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216" windowHeight="8196" activeTab="0"/>
  </bookViews>
  <sheets>
    <sheet name="Instructions" sheetId="1" r:id="rId1"/>
    <sheet name="Class" sheetId="2" r:id="rId2"/>
    <sheet name="Meal Status" sheetId="3" r:id="rId3"/>
    <sheet name="Lists" sheetId="4" state="hidden" r:id="rId4"/>
  </sheets>
  <definedNames>
    <definedName name="BoysCabins">'Lists'!$J$1:$J$3</definedName>
    <definedName name="GirlsCabins">'Lists'!$H$1:$H$3</definedName>
    <definedName name="_xlnm.Print_Area" localSheetId="2">'Meal Status'!$A$1:$N$34</definedName>
  </definedNames>
  <calcPr fullCalcOnLoad="1"/>
</workbook>
</file>

<file path=xl/sharedStrings.xml><?xml version="1.0" encoding="utf-8"?>
<sst xmlns="http://schemas.openxmlformats.org/spreadsheetml/2006/main" count="239" uniqueCount="219">
  <si>
    <t>Mulcahy</t>
  </si>
  <si>
    <t>School</t>
  </si>
  <si>
    <t>Date</t>
  </si>
  <si>
    <t>First Name</t>
  </si>
  <si>
    <t>Last Name</t>
  </si>
  <si>
    <t>Gender</t>
  </si>
  <si>
    <t>Comment</t>
  </si>
  <si>
    <t>M</t>
  </si>
  <si>
    <t>F</t>
  </si>
  <si>
    <t>Cabin</t>
  </si>
  <si>
    <t>Total Boys</t>
  </si>
  <si>
    <t>Total Girls</t>
  </si>
  <si>
    <t>Garden</t>
  </si>
  <si>
    <t>Heritage</t>
  </si>
  <si>
    <t>Kohn</t>
  </si>
  <si>
    <t>Lincoln (T)</t>
  </si>
  <si>
    <t>Los Tules</t>
  </si>
  <si>
    <t>Mission Valley</t>
  </si>
  <si>
    <t>Meal Status</t>
  </si>
  <si>
    <t>Free</t>
  </si>
  <si>
    <t>Paid</t>
  </si>
  <si>
    <t>Reduced</t>
  </si>
  <si>
    <t>Boys</t>
  </si>
  <si>
    <t>Girls</t>
  </si>
  <si>
    <t>Authorized Signature</t>
  </si>
  <si>
    <t>Please sign &amp; date and seal in an envelope.  Return the envelope</t>
  </si>
  <si>
    <t>Totals:</t>
  </si>
  <si>
    <t>Alpine Vista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</si>
  <si>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</si>
  <si>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</si>
  <si>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</si>
  <si>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</si>
  <si>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</si>
  <si>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</si>
  <si>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</si>
  <si>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</si>
  <si>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</si>
  <si>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</si>
  <si>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</si>
  <si>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</si>
  <si>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</si>
  <si>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</si>
  <si>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</si>
  <si>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</si>
  <si>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Teacher Last Name</t>
  </si>
  <si>
    <t>Allensworth</t>
  </si>
  <si>
    <t>Almond Tree</t>
  </si>
  <si>
    <t>Alpaugh</t>
  </si>
  <si>
    <t>Alta Vista</t>
  </si>
  <si>
    <t>Annie R. Mitchell</t>
  </si>
  <si>
    <t>Belleview</t>
  </si>
  <si>
    <t>Buena Vista</t>
  </si>
  <si>
    <t>Carl Smith Middle</t>
  </si>
  <si>
    <t>Cecil Ave.</t>
  </si>
  <si>
    <t>Columbine</t>
  </si>
  <si>
    <t>Conyer</t>
  </si>
  <si>
    <t>Cottonwood Creek</t>
  </si>
  <si>
    <t>Crestwood</t>
  </si>
  <si>
    <t>Crowley</t>
  </si>
  <si>
    <t>Cutler</t>
  </si>
  <si>
    <t>Doyle</t>
  </si>
  <si>
    <t>Ducor</t>
  </si>
  <si>
    <t>Earlimart Middle</t>
  </si>
  <si>
    <t>El Monte</t>
  </si>
  <si>
    <t>Elbow Creek</t>
  </si>
  <si>
    <t>Eleanor Roosevelt</t>
  </si>
  <si>
    <t>Fairview</t>
  </si>
  <si>
    <t>Farmersville Jr. High</t>
  </si>
  <si>
    <t>Four Creeks</t>
  </si>
  <si>
    <t>Freedom</t>
  </si>
  <si>
    <t>George Mc Cann</t>
  </si>
  <si>
    <t>Golden Oak (V)</t>
  </si>
  <si>
    <t>Golden Oak ®</t>
  </si>
  <si>
    <t>Highland</t>
  </si>
  <si>
    <t>Hope</t>
  </si>
  <si>
    <t>Hot Springs</t>
  </si>
  <si>
    <t>Houston</t>
  </si>
  <si>
    <t>Hurley</t>
  </si>
  <si>
    <t>Ivanhoe</t>
  </si>
  <si>
    <t>Jefferson (D)</t>
  </si>
  <si>
    <t>Jefferson (L)</t>
  </si>
  <si>
    <t>Jim Maples Academy</t>
  </si>
  <si>
    <t>Kennedy (L)</t>
  </si>
  <si>
    <t>Kings River</t>
  </si>
  <si>
    <t>La Vina</t>
  </si>
  <si>
    <t>Liberty</t>
  </si>
  <si>
    <t>Lincoln (D)</t>
  </si>
  <si>
    <t>Lincoln (L)</t>
  </si>
  <si>
    <t>Linwood</t>
  </si>
  <si>
    <t>Live Oak</t>
  </si>
  <si>
    <t>Los Robles</t>
  </si>
  <si>
    <t>Manuel Hernandez</t>
  </si>
  <si>
    <t>Mineral King</t>
  </si>
  <si>
    <t>Monson Sultana</t>
  </si>
  <si>
    <t>Monte Vista</t>
  </si>
  <si>
    <t>Mountain View</t>
  </si>
  <si>
    <t>Oak Grove (V)</t>
  </si>
  <si>
    <t>Oak Valley</t>
  </si>
  <si>
    <t>Olive Street</t>
  </si>
  <si>
    <t>Outside Creek</t>
  </si>
  <si>
    <t>P.W. Engvall</t>
  </si>
  <si>
    <t>Palo Verde</t>
  </si>
  <si>
    <t>Pinkham</t>
  </si>
  <si>
    <t>Pixley</t>
  </si>
  <si>
    <t>Pleasant View</t>
  </si>
  <si>
    <t>Reagan (L)</t>
  </si>
  <si>
    <t>Redwood</t>
  </si>
  <si>
    <t>Richgrove</t>
  </si>
  <si>
    <t>Roche Ave.</t>
  </si>
  <si>
    <t>Rockford</t>
  </si>
  <si>
    <t>Roosevelt (D)</t>
  </si>
  <si>
    <t>Roosevelt (L)</t>
  </si>
  <si>
    <t>Royal Oaks</t>
  </si>
  <si>
    <t>Santa Fe</t>
  </si>
  <si>
    <t>Saucelito</t>
  </si>
  <si>
    <t>Sequoia</t>
  </si>
  <si>
    <t>Sequoia Union</t>
  </si>
  <si>
    <t>Shannon Ranch</t>
  </si>
  <si>
    <t>Springville</t>
  </si>
  <si>
    <t>St. Aloysius</t>
  </si>
  <si>
    <t>St. Paul's</t>
  </si>
  <si>
    <t>Stone Corral</t>
  </si>
  <si>
    <t>Strathmore Middle</t>
  </si>
  <si>
    <t>Sundale</t>
  </si>
  <si>
    <t>Sunnyside</t>
  </si>
  <si>
    <t>Sycamore Valley</t>
  </si>
  <si>
    <t>Three Rivers</t>
  </si>
  <si>
    <t>Tipton</t>
  </si>
  <si>
    <t>Traver</t>
  </si>
  <si>
    <t>University Charter</t>
  </si>
  <si>
    <t>Valley Life Charter</t>
  </si>
  <si>
    <t>Vandalia</t>
  </si>
  <si>
    <t>Veva Blunt</t>
  </si>
  <si>
    <t>Washington (L)</t>
  </si>
  <si>
    <t>Washington (V)</t>
  </si>
  <si>
    <t>Waukena</t>
  </si>
  <si>
    <t>West Putnam</t>
  </si>
  <si>
    <t>Westfield</t>
  </si>
  <si>
    <t>Willow Glen</t>
  </si>
  <si>
    <t>Wilson (D)</t>
  </si>
  <si>
    <t>Wilson (E)</t>
  </si>
  <si>
    <t>Woodlake Valley Middle</t>
  </si>
  <si>
    <t>Woodville</t>
  </si>
  <si>
    <t>Complete the portion below if your school is on a Provisional Meal Plan</t>
  </si>
  <si>
    <t xml:space="preserve">School District:  </t>
  </si>
  <si>
    <t>Month of:</t>
  </si>
  <si>
    <t>Breakfast:</t>
  </si>
  <si>
    <t>Free %</t>
  </si>
  <si>
    <t>Lunch:</t>
  </si>
  <si>
    <t>Paid %</t>
  </si>
  <si>
    <t>Reduced %</t>
  </si>
  <si>
    <t>Title</t>
  </si>
  <si>
    <t>Phone</t>
  </si>
  <si>
    <t>to the classroom teacher to be turned into the office at SCICON.</t>
  </si>
  <si>
    <t>Grand View</t>
  </si>
  <si>
    <t>Cypress</t>
  </si>
  <si>
    <t>Pioneer (D)</t>
  </si>
  <si>
    <t>Pioneer Middle</t>
  </si>
  <si>
    <t>Goshen</t>
  </si>
  <si>
    <t>John Muir Middle School</t>
  </si>
  <si>
    <t>Instructions for SCICON Registration</t>
  </si>
  <si>
    <t>For the Classroom Teacher</t>
  </si>
  <si>
    <t>2. Click on the "Class" tab at the bottom of the worksheet</t>
  </si>
  <si>
    <t>3. Enter the first and last names of each of your students who will be attending SCICON. (Please do not use nicknames or ALL CAPS)</t>
  </si>
  <si>
    <t>DO NOT MIX CLASSES. Only students from YOUR class may be placed in cabins together.</t>
  </si>
  <si>
    <t>To put cabin buddies together, give each student the same letter.</t>
  </si>
  <si>
    <t>NO MORE than THREE students per cabin.</t>
  </si>
  <si>
    <t>Please do not put serious discipline students together in the same cabin.</t>
  </si>
  <si>
    <t>We will try to accommodate every students needs to the best of our ability.</t>
  </si>
  <si>
    <t>D = discipline; NES = non-English speaking; LES = limited-English Speaking, TR = translator;</t>
  </si>
  <si>
    <t>LD = learning disability; RSP = resource pull-out; SDC = Special Day Class, ADD or ADHD, etc.</t>
  </si>
  <si>
    <t>LM = limited mobility (add a comment such as "crutches", "wheelchair", etc.)</t>
  </si>
  <si>
    <t>You can type in any other comments you feel are important. All of these comments will be kept discreet from the students.</t>
  </si>
  <si>
    <t>7. Copy and paste your last name into the Teacher Last Name column.</t>
  </si>
  <si>
    <t>8. When you are finished entering the information, print a copy of the "Class" worksheet for your records.</t>
  </si>
  <si>
    <t>For the School Office or Food Service Director</t>
  </si>
  <si>
    <t>1. Click on the "Meal Status" tab at the bottom of the worksheet.</t>
  </si>
  <si>
    <t>(the various meal status' will automatically total at the top of the worksheet.)</t>
  </si>
  <si>
    <t>3. Print the "Meal Status" page.</t>
  </si>
  <si>
    <t>4. Sign and date where indicated.</t>
  </si>
  <si>
    <t>Buckley</t>
  </si>
  <si>
    <t>Burton Elementary</t>
  </si>
  <si>
    <t>Charter Home School Academy</t>
  </si>
  <si>
    <t>Charter Oak</t>
  </si>
  <si>
    <t>Cherry</t>
  </si>
  <si>
    <t>Cinnamon</t>
  </si>
  <si>
    <t>Global Learning Charter</t>
  </si>
  <si>
    <t>Grimmway</t>
  </si>
  <si>
    <t>Kennedy (D)</t>
  </si>
  <si>
    <t>Lemoore</t>
  </si>
  <si>
    <t>Meadow Lane</t>
  </si>
  <si>
    <t>Oak Grove</t>
  </si>
  <si>
    <t>Riverway</t>
  </si>
  <si>
    <t>St. Anne</t>
  </si>
  <si>
    <r>
      <t xml:space="preserve">1. Save file you your computer under a new name (your name and school name) </t>
    </r>
    <r>
      <rPr>
        <b/>
        <sz val="12.1"/>
        <color indexed="8"/>
        <rFont val="Calibri"/>
        <family val="2"/>
      </rPr>
      <t>(EXAMPLE: Porter_RockfordSchool)</t>
    </r>
  </si>
  <si>
    <t>2. Using the dropdown arrow, enter the meal status (Free, Paid, Reduced or Provisional) for each student listed.</t>
  </si>
  <si>
    <t>Provisional</t>
  </si>
  <si>
    <t>Summit Charter (Inter)</t>
  </si>
  <si>
    <t>Wonderful College (Delano)</t>
  </si>
  <si>
    <t>Wonderful College (Lost)</t>
  </si>
  <si>
    <t>BEAR CREEK VILLAGE</t>
  </si>
  <si>
    <t>Denton</t>
  </si>
  <si>
    <t>Albany Park</t>
  </si>
  <si>
    <t>Alila School</t>
  </si>
  <si>
    <t>TCOE</t>
  </si>
  <si>
    <t>Terrace</t>
  </si>
  <si>
    <t>Towanits</t>
  </si>
  <si>
    <t>9. Save the file you your computer and email  to Gabbi Porter at gporter@tcoe.org the Wednesday prior to your arrival.</t>
  </si>
  <si>
    <t>4. Enter your school, date of attendance, and gender (M or F) for each student.</t>
  </si>
  <si>
    <t xml:space="preserve"> </t>
  </si>
  <si>
    <r>
      <t xml:space="preserve">5. Using the dropdown arrow, select a cabin for each student </t>
    </r>
    <r>
      <rPr>
        <b/>
        <sz val="12.1"/>
        <color indexed="8"/>
        <rFont val="Calibri"/>
        <family val="2"/>
      </rPr>
      <t>(A - I for girls, J - R for boys) We will keep cabins in COHORTS.</t>
    </r>
  </si>
  <si>
    <t>The SCICON Nurse will make the FINAL decision in a child's placement regarding the Special Needs facilities.</t>
  </si>
  <si>
    <t>Blue Oak</t>
  </si>
  <si>
    <t>Lakeside</t>
  </si>
  <si>
    <t>6. Questions, problems or suggestions? Contact Justine Padilla 559-539-3997</t>
  </si>
  <si>
    <t>11. Questions? Email dshew@tcoe.org</t>
  </si>
  <si>
    <t>6. Please enter a comment if any of the following apply: Typical codes used can be found below.</t>
  </si>
  <si>
    <t>10. Next email the file to your nutrition department/food service manager, so they can fill out the Meal Status tab.</t>
  </si>
  <si>
    <t>5. Seal these printed pages in an envelope and give back to the classroom teacher and email a scanned copy to justine.padilla@tcoe.org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</si>
</sst>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yy;@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\-mmm\-yy"/>
    <numFmt numFmtId="172" formatCode="m/d/yy;@"/>
    <numFmt numFmtId="173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.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7.6"/>
      <color indexed="8"/>
      <name val="Calibri"/>
      <family val="2"/>
    </font>
    <font>
      <b/>
      <sz val="15.4"/>
      <color indexed="8"/>
      <name val="Calibri"/>
      <family val="2"/>
    </font>
    <font>
      <sz val="12.1"/>
      <color indexed="8"/>
      <name val="Calibri"/>
      <family val="2"/>
    </font>
    <font>
      <b/>
      <sz val="18"/>
      <color indexed="12"/>
      <name val="Calibri"/>
      <family val="2"/>
    </font>
    <font>
      <sz val="8"/>
      <name val="Segoe UI"/>
      <family val="2"/>
    </font>
    <font>
      <b/>
      <sz val="12"/>
      <color indexed="10"/>
      <name val="Calibri"/>
      <family val="2"/>
    </font>
    <font>
      <b/>
      <sz val="12.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7.6"/>
      <color rgb="FF000000"/>
      <name val="Calibri"/>
      <family val="2"/>
    </font>
    <font>
      <b/>
      <sz val="15.4"/>
      <color rgb="FF000000"/>
      <name val="Calibri"/>
      <family val="2"/>
    </font>
    <font>
      <sz val="12.1"/>
      <color rgb="FF000000"/>
      <name val="Calibri"/>
      <family val="2"/>
    </font>
    <font>
      <b/>
      <sz val="12.1"/>
      <color rgb="FF000000"/>
      <name val="Calibri"/>
      <family val="2"/>
    </font>
    <font>
      <b/>
      <sz val="18"/>
      <color rgb="FF0000FF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2.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3" fillId="0" borderId="0" xfId="0" applyFont="1" applyAlignment="1">
      <alignment horizontal="right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5" fontId="1" fillId="0" borderId="11" xfId="56" applyNumberFormat="1" applyFont="1" applyFill="1" applyBorder="1" applyAlignment="1">
      <alignment horizontal="right" wrapText="1"/>
      <protection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1" fillId="0" borderId="11" xfId="55" applyFont="1" applyFill="1" applyBorder="1" applyAlignment="1">
      <alignment wrapText="1"/>
      <protection/>
    </xf>
    <xf numFmtId="0" fontId="50" fillId="0" borderId="0" xfId="0" applyFont="1" applyBorder="1" applyAlignment="1">
      <alignment/>
    </xf>
    <xf numFmtId="0" fontId="1" fillId="0" borderId="11" xfId="57" applyNumberFormat="1" applyFont="1" applyBorder="1" applyAlignment="1">
      <alignment wrapText="1"/>
      <protection/>
    </xf>
    <xf numFmtId="14" fontId="1" fillId="0" borderId="11" xfId="57" applyNumberFormat="1" applyFont="1" applyFill="1" applyBorder="1" applyAlignment="1">
      <alignment horizontal="right" wrapText="1"/>
      <protection/>
    </xf>
    <xf numFmtId="0" fontId="51" fillId="0" borderId="0" xfId="0" applyFont="1" applyAlignment="1">
      <alignment/>
    </xf>
    <xf numFmtId="49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14" fontId="43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wrapText="1"/>
    </xf>
    <xf numFmtId="0" fontId="1" fillId="0" borderId="12" xfId="57" applyNumberFormat="1" applyFont="1" applyFill="1" applyBorder="1" applyAlignment="1">
      <alignment wrapText="1"/>
      <protection/>
    </xf>
    <xf numFmtId="0" fontId="1" fillId="0" borderId="11" xfId="57" applyNumberFormat="1" applyFont="1" applyBorder="1" applyAlignment="1">
      <alignment wrapText="1"/>
      <protection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J41" sqref="J41"/>
    </sheetView>
  </sheetViews>
  <sheetFormatPr defaultColWidth="9.140625" defaultRowHeight="15"/>
  <sheetData>
    <row r="1" spans="1:17" ht="22.5">
      <c r="A1" s="19"/>
      <c r="B1" s="19"/>
      <c r="C1" s="19"/>
      <c r="D1" s="19"/>
      <c r="E1" s="20" t="s">
        <v>160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3.25">
      <c r="A2" s="19"/>
      <c r="B2" s="19"/>
      <c r="C2" s="19"/>
      <c r="D2" s="19"/>
      <c r="E2" s="19"/>
      <c r="F2" s="27" t="s">
        <v>200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0.25">
      <c r="A3" s="21" t="s">
        <v>161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4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">
      <c r="A5" s="19"/>
      <c r="B5" s="22" t="s">
        <v>194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">
      <c r="A6" s="19"/>
      <c r="B6" s="22" t="s">
        <v>162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5">
      <c r="A7" s="19"/>
      <c r="B7" s="22" t="s">
        <v>163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5">
      <c r="A8" s="19"/>
      <c r="B8" s="22" t="s">
        <v>208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>
      <c r="A9" s="19"/>
      <c r="B9" s="22" t="s">
        <v>210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5">
      <c r="A10" s="19"/>
      <c r="B10" s="19"/>
      <c r="C10" s="48" t="s">
        <v>164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">
      <c r="A11" s="19"/>
      <c r="B11" s="19"/>
      <c r="C11" s="48" t="s">
        <v>165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>
      <c r="A12" s="19"/>
      <c r="B12" s="19"/>
      <c r="C12" s="48" t="s">
        <v>166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>
      <c r="A13" s="19"/>
      <c r="B13" s="19"/>
      <c r="C13" s="48" t="s">
        <v>167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19"/>
      <c r="B14" s="19"/>
      <c r="C14" s="48" t="s">
        <v>211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>
      <c r="A15" s="19"/>
      <c r="B15" s="19"/>
      <c r="C15" s="48" t="s">
        <v>168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5">
      <c r="A16" s="19"/>
      <c r="B16" s="22" t="s">
        <v>216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5">
      <c r="A17" s="19"/>
      <c r="B17" s="19"/>
      <c r="C17" s="49" t="s">
        <v>169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>
      <c r="A18" s="19"/>
      <c r="B18" s="19"/>
      <c r="C18" s="49" t="s">
        <v>170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5">
      <c r="A19" s="19"/>
      <c r="B19" s="19"/>
      <c r="C19" s="49" t="s">
        <v>171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5">
      <c r="A20" s="19"/>
      <c r="B20" s="19"/>
      <c r="C20" s="49" t="s">
        <v>172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">
      <c r="A21" s="19"/>
      <c r="B21" s="22" t="s">
        <v>173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">
      <c r="A22" s="19"/>
      <c r="B22" s="22" t="s">
        <v>174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5">
      <c r="A23" s="19"/>
      <c r="B23" s="24" t="s">
        <v>207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5">
      <c r="A24" s="19"/>
      <c r="B24" s="22" t="s">
        <v>217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">
      <c r="A25" s="19"/>
      <c r="B25" s="22" t="s">
        <v>215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4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20.25">
      <c r="A27" s="21" t="s">
        <v>175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4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>
      <c r="A29" s="19"/>
      <c r="B29" s="22" t="s">
        <v>176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">
      <c r="A30" s="19"/>
      <c r="B30" s="22" t="s">
        <v>195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5">
      <c r="A31" s="19"/>
      <c r="B31" s="19"/>
      <c r="C31" s="22" t="s">
        <v>177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">
      <c r="A32" s="19"/>
      <c r="B32" s="22" t="s">
        <v>178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>
      <c r="A33" s="19"/>
      <c r="B33" s="22" t="s">
        <v>179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">
      <c r="A34" s="19"/>
      <c r="B34" s="24" t="s">
        <v>218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">
      <c r="A35" s="19"/>
      <c r="B35" s="22" t="s">
        <v>214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4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0.140625" style="43" bestFit="1" customWidth="1"/>
    <col min="2" max="2" width="10.57421875" style="38" bestFit="1" customWidth="1"/>
    <col min="3" max="3" width="6.8515625" style="38" bestFit="1" customWidth="1"/>
    <col min="4" max="4" width="8.7109375" style="44" bestFit="1" customWidth="1"/>
    <col min="5" max="5" width="7.7109375" style="37" bestFit="1" customWidth="1"/>
    <col min="6" max="6" width="6.00390625" style="37" bestFit="1" customWidth="1"/>
    <col min="7" max="7" width="9.7109375" style="36" bestFit="1" customWidth="1"/>
    <col min="8" max="8" width="3.57421875" style="36" customWidth="1"/>
    <col min="9" max="10" width="10.00390625" style="37" bestFit="1" customWidth="1"/>
    <col min="11" max="11" width="17.8515625" style="37" bestFit="1" customWidth="1"/>
    <col min="12" max="26" width="10.28125" style="37" customWidth="1"/>
    <col min="27" max="27" width="10.7109375" style="38" bestFit="1" customWidth="1"/>
    <col min="28" max="28" width="9.28125" style="38" customWidth="1"/>
    <col min="29" max="16384" width="9.140625" style="38" customWidth="1"/>
  </cols>
  <sheetData>
    <row r="1" spans="1:26" s="29" customFormat="1" ht="14.25">
      <c r="A1" s="28" t="s">
        <v>4</v>
      </c>
      <c r="B1" s="29" t="s">
        <v>3</v>
      </c>
      <c r="C1" s="30" t="s">
        <v>1</v>
      </c>
      <c r="D1" s="31" t="s">
        <v>2</v>
      </c>
      <c r="E1" s="30" t="s">
        <v>5</v>
      </c>
      <c r="F1" s="30" t="s">
        <v>9</v>
      </c>
      <c r="G1" s="30" t="s">
        <v>6</v>
      </c>
      <c r="H1" s="30"/>
      <c r="I1" s="30" t="s">
        <v>10</v>
      </c>
      <c r="J1" s="30" t="s">
        <v>11</v>
      </c>
      <c r="K1" s="30" t="s">
        <v>44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14.25">
      <c r="A2" s="32"/>
      <c r="B2" s="32"/>
      <c r="C2" s="32"/>
      <c r="D2" s="45"/>
      <c r="E2" s="33"/>
      <c r="F2" s="34"/>
      <c r="G2" s="35"/>
      <c r="I2" s="37">
        <f>COUNTIF(E1:E88,"M")</f>
        <v>0</v>
      </c>
      <c r="J2" s="37">
        <f>COUNTIF(E1:E88,"F")</f>
        <v>0</v>
      </c>
      <c r="K2" s="34"/>
      <c r="AA2" s="38" t="str">
        <f aca="true" t="shared" si="0" ref="AA2:AA24">IF(E2="M","Lists!J1:J9","Lists!H1:H9")</f>
        <v>Lists!H1:H9</v>
      </c>
    </row>
    <row r="3" spans="1:27" ht="14.25">
      <c r="A3" s="32"/>
      <c r="B3" s="32"/>
      <c r="C3" s="32"/>
      <c r="D3" s="45"/>
      <c r="E3" s="33"/>
      <c r="F3" s="34"/>
      <c r="G3" s="35"/>
      <c r="K3" s="34"/>
      <c r="AA3" s="38" t="str">
        <f t="shared" si="0"/>
        <v>Lists!H1:H9</v>
      </c>
    </row>
    <row r="4" spans="1:27" ht="14.25">
      <c r="A4" s="32"/>
      <c r="B4" s="32"/>
      <c r="C4" s="32"/>
      <c r="D4" s="45"/>
      <c r="E4" s="33"/>
      <c r="F4" s="34"/>
      <c r="G4" s="35"/>
      <c r="K4" s="34"/>
      <c r="AA4" s="38" t="str">
        <f t="shared" si="0"/>
        <v>Lists!H1:H9</v>
      </c>
    </row>
    <row r="5" spans="1:27" ht="14.25">
      <c r="A5" s="32"/>
      <c r="B5" s="32"/>
      <c r="C5" s="32"/>
      <c r="D5" s="45"/>
      <c r="E5" s="33"/>
      <c r="F5" s="34"/>
      <c r="G5" s="35"/>
      <c r="K5" s="34"/>
      <c r="AA5" s="38" t="str">
        <f t="shared" si="0"/>
        <v>Lists!H1:H9</v>
      </c>
    </row>
    <row r="6" spans="1:27" ht="14.25">
      <c r="A6" s="32"/>
      <c r="B6" s="32"/>
      <c r="C6" s="32"/>
      <c r="D6" s="45"/>
      <c r="E6" s="33"/>
      <c r="F6" s="34"/>
      <c r="G6" s="35"/>
      <c r="K6" s="34"/>
      <c r="AA6" s="38" t="str">
        <f t="shared" si="0"/>
        <v>Lists!H1:H9</v>
      </c>
    </row>
    <row r="7" spans="1:27" ht="14.25">
      <c r="A7" s="32"/>
      <c r="B7" s="32"/>
      <c r="C7" s="32"/>
      <c r="D7" s="45"/>
      <c r="E7" s="33"/>
      <c r="F7" s="34"/>
      <c r="G7" s="35"/>
      <c r="K7" s="34"/>
      <c r="AA7" s="38" t="str">
        <f t="shared" si="0"/>
        <v>Lists!H1:H9</v>
      </c>
    </row>
    <row r="8" spans="1:27" ht="14.25">
      <c r="A8" s="32"/>
      <c r="B8" s="32"/>
      <c r="C8" s="32"/>
      <c r="D8" s="45"/>
      <c r="E8" s="33"/>
      <c r="F8" s="34"/>
      <c r="G8" s="35"/>
      <c r="K8" s="34"/>
      <c r="AA8" s="38" t="str">
        <f t="shared" si="0"/>
        <v>Lists!H1:H9</v>
      </c>
    </row>
    <row r="9" spans="1:27" ht="14.25">
      <c r="A9" s="32"/>
      <c r="B9" s="32"/>
      <c r="C9" s="32"/>
      <c r="D9" s="45"/>
      <c r="E9" s="33"/>
      <c r="F9" s="34"/>
      <c r="G9" s="35"/>
      <c r="K9" s="34"/>
      <c r="AA9" s="38" t="str">
        <f t="shared" si="0"/>
        <v>Lists!H1:H9</v>
      </c>
    </row>
    <row r="10" spans="1:27" ht="14.25">
      <c r="A10" s="32"/>
      <c r="B10" s="32"/>
      <c r="C10" s="32"/>
      <c r="D10" s="45"/>
      <c r="E10" s="33"/>
      <c r="F10" s="34"/>
      <c r="G10" s="35"/>
      <c r="K10" s="34"/>
      <c r="AA10" s="38" t="str">
        <f t="shared" si="0"/>
        <v>Lists!H1:H9</v>
      </c>
    </row>
    <row r="11" spans="1:27" ht="14.25">
      <c r="A11" s="32"/>
      <c r="B11" s="32"/>
      <c r="C11" s="32"/>
      <c r="D11" s="45"/>
      <c r="E11" s="33"/>
      <c r="F11" s="34"/>
      <c r="G11" s="35"/>
      <c r="K11" s="34"/>
      <c r="AA11" s="38" t="str">
        <f t="shared" si="0"/>
        <v>Lists!H1:H9</v>
      </c>
    </row>
    <row r="12" spans="1:27" ht="14.25">
      <c r="A12" s="32"/>
      <c r="B12" s="32"/>
      <c r="C12" s="32"/>
      <c r="D12" s="45"/>
      <c r="E12" s="33"/>
      <c r="F12" s="34"/>
      <c r="G12" s="35"/>
      <c r="K12" s="34"/>
      <c r="AA12" s="38" t="str">
        <f t="shared" si="0"/>
        <v>Lists!H1:H9</v>
      </c>
    </row>
    <row r="13" spans="1:27" ht="14.25">
      <c r="A13" s="32"/>
      <c r="B13" s="32"/>
      <c r="C13" s="32"/>
      <c r="D13" s="45"/>
      <c r="E13" s="33"/>
      <c r="F13" s="34"/>
      <c r="G13" s="35"/>
      <c r="K13" s="34"/>
      <c r="AA13" s="38" t="str">
        <f t="shared" si="0"/>
        <v>Lists!H1:H9</v>
      </c>
    </row>
    <row r="14" spans="1:27" ht="14.25">
      <c r="A14" s="32"/>
      <c r="B14" s="32"/>
      <c r="C14" s="32"/>
      <c r="D14" s="45"/>
      <c r="E14" s="33"/>
      <c r="F14" s="34"/>
      <c r="G14" s="35"/>
      <c r="K14" s="34"/>
      <c r="AA14" s="38" t="str">
        <f t="shared" si="0"/>
        <v>Lists!H1:H9</v>
      </c>
    </row>
    <row r="15" spans="1:27" ht="14.25">
      <c r="A15" s="32"/>
      <c r="B15" s="32"/>
      <c r="C15" s="32"/>
      <c r="D15" s="45"/>
      <c r="E15" s="33"/>
      <c r="F15" s="34"/>
      <c r="G15" s="35"/>
      <c r="K15" s="34"/>
      <c r="AA15" s="38" t="str">
        <f t="shared" si="0"/>
        <v>Lists!H1:H9</v>
      </c>
    </row>
    <row r="16" spans="1:27" ht="14.25">
      <c r="A16" s="32"/>
      <c r="B16" s="32"/>
      <c r="C16" s="32"/>
      <c r="D16" s="45"/>
      <c r="E16" s="33"/>
      <c r="F16" s="34"/>
      <c r="G16" s="35"/>
      <c r="K16" s="34"/>
      <c r="AA16" s="38" t="str">
        <f t="shared" si="0"/>
        <v>Lists!H1:H9</v>
      </c>
    </row>
    <row r="17" spans="1:27" ht="14.25">
      <c r="A17" s="32"/>
      <c r="B17" s="32"/>
      <c r="C17" s="32"/>
      <c r="D17" s="45"/>
      <c r="E17" s="33"/>
      <c r="F17" s="34"/>
      <c r="G17" s="35"/>
      <c r="K17" s="34"/>
      <c r="AA17" s="38" t="str">
        <f t="shared" si="0"/>
        <v>Lists!H1:H9</v>
      </c>
    </row>
    <row r="18" spans="1:27" ht="14.25">
      <c r="A18" s="32"/>
      <c r="B18" s="32"/>
      <c r="C18" s="32"/>
      <c r="D18" s="45"/>
      <c r="E18" s="33"/>
      <c r="F18" s="34"/>
      <c r="G18" s="35"/>
      <c r="K18" s="34"/>
      <c r="AA18" s="38" t="str">
        <f t="shared" si="0"/>
        <v>Lists!H1:H9</v>
      </c>
    </row>
    <row r="19" spans="1:27" ht="14.25">
      <c r="A19" s="32"/>
      <c r="B19" s="32"/>
      <c r="C19" s="32"/>
      <c r="D19" s="45"/>
      <c r="E19" s="33"/>
      <c r="F19" s="34"/>
      <c r="G19" s="35"/>
      <c r="K19" s="34"/>
      <c r="AA19" s="38" t="str">
        <f t="shared" si="0"/>
        <v>Lists!H1:H9</v>
      </c>
    </row>
    <row r="20" spans="1:27" ht="14.25">
      <c r="A20" s="39"/>
      <c r="B20" s="40"/>
      <c r="C20" s="40"/>
      <c r="D20" s="41"/>
      <c r="E20" s="34"/>
      <c r="F20" s="34"/>
      <c r="G20" s="35"/>
      <c r="K20" s="34"/>
      <c r="AA20" s="38" t="str">
        <f t="shared" si="0"/>
        <v>Lists!H1:H9</v>
      </c>
    </row>
    <row r="21" spans="1:27" ht="14.25">
      <c r="A21" s="39"/>
      <c r="B21" s="40"/>
      <c r="C21" s="40"/>
      <c r="D21" s="41"/>
      <c r="E21" s="34"/>
      <c r="F21" s="34"/>
      <c r="G21" s="35"/>
      <c r="K21" s="34"/>
      <c r="AA21" s="38" t="str">
        <f t="shared" si="0"/>
        <v>Lists!H1:H9</v>
      </c>
    </row>
    <row r="22" spans="1:27" ht="14.25">
      <c r="A22" s="39"/>
      <c r="B22" s="40"/>
      <c r="C22" s="40"/>
      <c r="D22" s="41"/>
      <c r="E22" s="34"/>
      <c r="F22" s="42"/>
      <c r="G22" s="35"/>
      <c r="K22" s="34"/>
      <c r="AA22" s="38" t="str">
        <f t="shared" si="0"/>
        <v>Lists!H1:H9</v>
      </c>
    </row>
    <row r="23" spans="1:27" ht="14.25">
      <c r="A23" s="39"/>
      <c r="B23" s="40"/>
      <c r="C23" s="40"/>
      <c r="D23" s="41"/>
      <c r="E23" s="34"/>
      <c r="F23" s="34"/>
      <c r="G23" s="35"/>
      <c r="K23" s="34"/>
      <c r="AA23" s="38" t="str">
        <f t="shared" si="0"/>
        <v>Lists!H1:H9</v>
      </c>
    </row>
    <row r="24" spans="1:27" ht="14.25">
      <c r="A24" s="39"/>
      <c r="B24" s="40"/>
      <c r="C24" s="40"/>
      <c r="D24" s="41"/>
      <c r="E24" s="34"/>
      <c r="F24" s="34"/>
      <c r="G24" s="35"/>
      <c r="K24" s="34"/>
      <c r="AA24" s="38" t="str">
        <f t="shared" si="0"/>
        <v>Lists!H1:H9</v>
      </c>
    </row>
    <row r="25" spans="1:27" ht="14.25">
      <c r="A25" s="39"/>
      <c r="B25" s="40"/>
      <c r="C25" s="40"/>
      <c r="D25" s="41"/>
      <c r="E25" s="34"/>
      <c r="F25" s="34"/>
      <c r="G25" s="35"/>
      <c r="K25" s="34"/>
      <c r="AA25" s="38" t="str">
        <f>IF(E25="M","Lists!J1:J9","Lists!H1:H9")</f>
        <v>Lists!H1:H9</v>
      </c>
    </row>
    <row r="26" spans="1:27" ht="14.25">
      <c r="A26" s="39"/>
      <c r="B26" s="40"/>
      <c r="C26" s="40"/>
      <c r="D26" s="41"/>
      <c r="E26" s="34"/>
      <c r="F26" s="34"/>
      <c r="G26" s="35"/>
      <c r="K26" s="34"/>
      <c r="AA26" s="38" t="str">
        <f>IF(E26="M","Lists!J1:J9","Lists!H1:H9")</f>
        <v>Lists!H1:H9</v>
      </c>
    </row>
    <row r="27" spans="1:27" ht="14.25">
      <c r="A27" s="39"/>
      <c r="B27" s="40"/>
      <c r="C27" s="40"/>
      <c r="D27" s="41"/>
      <c r="E27" s="34"/>
      <c r="F27" s="34"/>
      <c r="G27" s="35"/>
      <c r="K27" s="34"/>
      <c r="AA27" s="38" t="str">
        <f aca="true" t="shared" si="1" ref="AA27:AA88">IF(E27="M","Lists!J1:J9","Lists!H1:H9")</f>
        <v>Lists!H1:H9</v>
      </c>
    </row>
    <row r="28" spans="1:27" ht="14.25">
      <c r="A28" s="39"/>
      <c r="B28" s="40"/>
      <c r="C28" s="40"/>
      <c r="D28" s="41"/>
      <c r="E28" s="34"/>
      <c r="F28" s="34"/>
      <c r="G28" s="35"/>
      <c r="K28" s="34"/>
      <c r="AA28" s="38" t="str">
        <f t="shared" si="1"/>
        <v>Lists!H1:H9</v>
      </c>
    </row>
    <row r="29" spans="1:27" ht="14.25">
      <c r="A29" s="39"/>
      <c r="B29" s="40"/>
      <c r="C29" s="40"/>
      <c r="D29" s="41"/>
      <c r="E29" s="34"/>
      <c r="F29" s="34"/>
      <c r="G29" s="35"/>
      <c r="K29" s="34"/>
      <c r="AA29" s="38" t="str">
        <f t="shared" si="1"/>
        <v>Lists!H1:H9</v>
      </c>
    </row>
    <row r="30" spans="1:27" ht="14.25">
      <c r="A30" s="39"/>
      <c r="B30" s="40"/>
      <c r="C30" s="40"/>
      <c r="D30" s="41"/>
      <c r="E30" s="34"/>
      <c r="F30" s="34"/>
      <c r="G30" s="35"/>
      <c r="K30" s="34"/>
      <c r="AA30" s="38" t="str">
        <f t="shared" si="1"/>
        <v>Lists!H1:H9</v>
      </c>
    </row>
    <row r="31" spans="1:27" ht="14.25">
      <c r="A31" s="39"/>
      <c r="B31" s="40"/>
      <c r="C31" s="40"/>
      <c r="D31" s="41"/>
      <c r="E31" s="34"/>
      <c r="F31" s="42"/>
      <c r="G31" s="35"/>
      <c r="K31" s="34"/>
      <c r="AA31" s="38" t="str">
        <f t="shared" si="1"/>
        <v>Lists!H1:H9</v>
      </c>
    </row>
    <row r="32" spans="1:27" ht="14.25">
      <c r="A32" s="39"/>
      <c r="B32" s="40"/>
      <c r="C32" s="40"/>
      <c r="D32" s="41"/>
      <c r="E32" s="34"/>
      <c r="F32" s="34"/>
      <c r="G32" s="35"/>
      <c r="K32" s="34"/>
      <c r="AA32" s="38" t="str">
        <f t="shared" si="1"/>
        <v>Lists!H1:H9</v>
      </c>
    </row>
    <row r="33" spans="1:27" ht="14.25">
      <c r="A33" s="39"/>
      <c r="B33" s="40"/>
      <c r="C33" s="40"/>
      <c r="D33" s="41"/>
      <c r="E33" s="34"/>
      <c r="F33" s="34"/>
      <c r="G33" s="35"/>
      <c r="K33" s="34"/>
      <c r="AA33" s="38" t="str">
        <f t="shared" si="1"/>
        <v>Lists!H1:H9</v>
      </c>
    </row>
    <row r="34" spans="1:27" ht="14.25">
      <c r="A34" s="39"/>
      <c r="B34" s="40"/>
      <c r="C34" s="40"/>
      <c r="D34" s="41"/>
      <c r="E34" s="34"/>
      <c r="F34" s="34"/>
      <c r="G34" s="35"/>
      <c r="K34" s="34"/>
      <c r="AA34" s="38" t="str">
        <f t="shared" si="1"/>
        <v>Lists!H1:H9</v>
      </c>
    </row>
    <row r="35" spans="1:27" ht="14.25">
      <c r="A35" s="39"/>
      <c r="B35" s="40"/>
      <c r="C35" s="40"/>
      <c r="D35" s="41"/>
      <c r="E35" s="34"/>
      <c r="F35" s="34"/>
      <c r="G35" s="35"/>
      <c r="K35" s="34"/>
      <c r="AA35" s="38" t="str">
        <f t="shared" si="1"/>
        <v>Lists!H1:H9</v>
      </c>
    </row>
    <row r="36" spans="1:27" ht="14.25">
      <c r="A36" s="39"/>
      <c r="B36" s="40"/>
      <c r="C36" s="40"/>
      <c r="D36" s="41"/>
      <c r="E36" s="34"/>
      <c r="F36" s="34"/>
      <c r="G36" s="35"/>
      <c r="K36" s="34"/>
      <c r="AA36" s="38" t="str">
        <f t="shared" si="1"/>
        <v>Lists!H1:H9</v>
      </c>
    </row>
    <row r="37" spans="1:27" ht="14.25">
      <c r="A37" s="39"/>
      <c r="B37" s="40"/>
      <c r="C37" s="40"/>
      <c r="D37" s="41"/>
      <c r="E37" s="34"/>
      <c r="F37" s="34"/>
      <c r="G37" s="35"/>
      <c r="K37" s="34"/>
      <c r="AA37" s="38" t="str">
        <f t="shared" si="1"/>
        <v>Lists!H1:H9</v>
      </c>
    </row>
    <row r="38" spans="1:27" ht="14.25">
      <c r="A38" s="39"/>
      <c r="B38" s="40"/>
      <c r="C38" s="40"/>
      <c r="D38" s="41"/>
      <c r="E38" s="34"/>
      <c r="F38" s="34"/>
      <c r="G38" s="35"/>
      <c r="K38" s="34"/>
      <c r="AA38" s="38" t="str">
        <f t="shared" si="1"/>
        <v>Lists!H1:H9</v>
      </c>
    </row>
    <row r="39" spans="1:27" ht="14.25">
      <c r="A39" s="39"/>
      <c r="B39" s="40"/>
      <c r="C39" s="40"/>
      <c r="D39" s="41"/>
      <c r="E39" s="34"/>
      <c r="F39" s="34"/>
      <c r="G39" s="35"/>
      <c r="K39" s="34"/>
      <c r="AA39" s="38" t="str">
        <f t="shared" si="1"/>
        <v>Lists!H1:H9</v>
      </c>
    </row>
    <row r="40" spans="1:27" ht="14.25">
      <c r="A40" s="39"/>
      <c r="B40" s="40"/>
      <c r="C40" s="40"/>
      <c r="D40" s="41"/>
      <c r="E40" s="34"/>
      <c r="F40" s="34"/>
      <c r="G40" s="35"/>
      <c r="K40" s="34"/>
      <c r="AA40" s="38" t="str">
        <f t="shared" si="1"/>
        <v>Lists!H1:H9</v>
      </c>
    </row>
    <row r="41" spans="1:27" ht="14.25">
      <c r="A41" s="39"/>
      <c r="B41" s="40"/>
      <c r="C41" s="40"/>
      <c r="D41" s="41"/>
      <c r="E41" s="34"/>
      <c r="F41" s="34"/>
      <c r="G41" s="35"/>
      <c r="K41" s="34"/>
      <c r="AA41" s="38" t="str">
        <f t="shared" si="1"/>
        <v>Lists!H1:H9</v>
      </c>
    </row>
    <row r="42" spans="1:27" ht="14.25">
      <c r="A42" s="39"/>
      <c r="B42" s="40"/>
      <c r="C42" s="40"/>
      <c r="D42" s="41"/>
      <c r="E42" s="34"/>
      <c r="F42" s="34"/>
      <c r="G42" s="35"/>
      <c r="K42" s="34"/>
      <c r="AA42" s="38" t="str">
        <f t="shared" si="1"/>
        <v>Lists!H1:H9</v>
      </c>
    </row>
    <row r="43" spans="1:27" ht="14.25">
      <c r="A43" s="39"/>
      <c r="B43" s="40"/>
      <c r="C43" s="40"/>
      <c r="D43" s="41"/>
      <c r="E43" s="34"/>
      <c r="F43" s="42"/>
      <c r="G43" s="35"/>
      <c r="K43" s="34"/>
      <c r="AA43" s="38" t="str">
        <f t="shared" si="1"/>
        <v>Lists!H1:H9</v>
      </c>
    </row>
    <row r="44" spans="1:27" ht="14.25">
      <c r="A44" s="39"/>
      <c r="B44" s="40"/>
      <c r="C44" s="40"/>
      <c r="D44" s="41"/>
      <c r="E44" s="34"/>
      <c r="F44" s="34"/>
      <c r="G44" s="35"/>
      <c r="K44" s="34"/>
      <c r="AA44" s="38" t="str">
        <f t="shared" si="1"/>
        <v>Lists!H1:H9</v>
      </c>
    </row>
    <row r="45" spans="1:27" ht="14.25">
      <c r="A45" s="39"/>
      <c r="B45" s="40"/>
      <c r="C45" s="40"/>
      <c r="D45" s="41"/>
      <c r="E45" s="34"/>
      <c r="F45" s="34"/>
      <c r="G45" s="35"/>
      <c r="K45" s="34"/>
      <c r="AA45" s="38" t="str">
        <f t="shared" si="1"/>
        <v>Lists!H1:H9</v>
      </c>
    </row>
    <row r="46" spans="1:27" ht="14.25">
      <c r="A46" s="39"/>
      <c r="B46" s="40"/>
      <c r="C46" s="40"/>
      <c r="D46" s="41"/>
      <c r="E46" s="34"/>
      <c r="F46" s="34"/>
      <c r="G46" s="35"/>
      <c r="K46" s="34"/>
      <c r="AA46" s="38" t="str">
        <f t="shared" si="1"/>
        <v>Lists!H1:H9</v>
      </c>
    </row>
    <row r="47" spans="1:27" ht="14.25">
      <c r="A47" s="39"/>
      <c r="B47" s="40"/>
      <c r="C47" s="40"/>
      <c r="D47" s="41"/>
      <c r="E47" s="34"/>
      <c r="F47" s="34"/>
      <c r="G47" s="35"/>
      <c r="K47" s="34"/>
      <c r="AA47" s="38" t="str">
        <f t="shared" si="1"/>
        <v>Lists!H1:H9</v>
      </c>
    </row>
    <row r="48" spans="1:27" ht="14.25">
      <c r="A48" s="39"/>
      <c r="B48" s="40"/>
      <c r="C48" s="40"/>
      <c r="D48" s="41"/>
      <c r="E48" s="34"/>
      <c r="F48" s="34"/>
      <c r="G48" s="35"/>
      <c r="K48" s="34"/>
      <c r="AA48" s="38" t="str">
        <f t="shared" si="1"/>
        <v>Lists!H1:H9</v>
      </c>
    </row>
    <row r="49" spans="1:27" ht="14.25">
      <c r="A49" s="39"/>
      <c r="B49" s="40"/>
      <c r="C49" s="40"/>
      <c r="D49" s="41"/>
      <c r="E49" s="34"/>
      <c r="F49" s="34"/>
      <c r="G49" s="35"/>
      <c r="K49" s="34"/>
      <c r="AA49" s="38" t="str">
        <f t="shared" si="1"/>
        <v>Lists!H1:H9</v>
      </c>
    </row>
    <row r="50" spans="1:27" ht="14.25">
      <c r="A50" s="39"/>
      <c r="B50" s="40"/>
      <c r="C50" s="40"/>
      <c r="D50" s="41"/>
      <c r="E50" s="34"/>
      <c r="F50" s="34"/>
      <c r="G50" s="35"/>
      <c r="K50" s="34"/>
      <c r="AA50" s="38" t="str">
        <f t="shared" si="1"/>
        <v>Lists!H1:H9</v>
      </c>
    </row>
    <row r="51" spans="1:27" ht="14.25">
      <c r="A51" s="39"/>
      <c r="B51" s="40"/>
      <c r="C51" s="40"/>
      <c r="D51" s="41"/>
      <c r="E51" s="34"/>
      <c r="F51" s="34"/>
      <c r="G51" s="35"/>
      <c r="K51" s="34"/>
      <c r="AA51" s="38" t="str">
        <f t="shared" si="1"/>
        <v>Lists!H1:H9</v>
      </c>
    </row>
    <row r="52" spans="1:27" ht="14.25">
      <c r="A52" s="39"/>
      <c r="B52" s="40"/>
      <c r="C52" s="40"/>
      <c r="D52" s="41"/>
      <c r="E52" s="34"/>
      <c r="F52" s="34"/>
      <c r="G52" s="35"/>
      <c r="K52" s="34"/>
      <c r="AA52" s="38" t="str">
        <f t="shared" si="1"/>
        <v>Lists!H1:H9</v>
      </c>
    </row>
    <row r="53" spans="1:27" ht="14.25">
      <c r="A53" s="39"/>
      <c r="B53" s="40"/>
      <c r="C53" s="40"/>
      <c r="D53" s="41"/>
      <c r="E53" s="34"/>
      <c r="F53" s="34"/>
      <c r="G53" s="35"/>
      <c r="K53" s="34"/>
      <c r="AA53" s="38" t="str">
        <f t="shared" si="1"/>
        <v>Lists!H1:H9</v>
      </c>
    </row>
    <row r="54" spans="1:27" ht="14.25">
      <c r="A54" s="39"/>
      <c r="B54" s="40"/>
      <c r="C54" s="40"/>
      <c r="D54" s="41"/>
      <c r="E54" s="34"/>
      <c r="F54" s="34"/>
      <c r="G54" s="35"/>
      <c r="K54" s="34"/>
      <c r="AA54" s="38" t="str">
        <f t="shared" si="1"/>
        <v>Lists!H1:H9</v>
      </c>
    </row>
    <row r="55" spans="1:27" ht="14.25">
      <c r="A55" s="39"/>
      <c r="B55" s="40"/>
      <c r="C55" s="40"/>
      <c r="D55" s="41"/>
      <c r="E55" s="34"/>
      <c r="F55" s="34"/>
      <c r="G55" s="35"/>
      <c r="K55" s="34"/>
      <c r="AA55" s="38" t="str">
        <f t="shared" si="1"/>
        <v>Lists!H1:H9</v>
      </c>
    </row>
    <row r="56" spans="1:27" ht="14.25">
      <c r="A56" s="39"/>
      <c r="B56" s="40"/>
      <c r="C56" s="40"/>
      <c r="D56" s="41"/>
      <c r="E56" s="34"/>
      <c r="F56" s="34"/>
      <c r="G56" s="35"/>
      <c r="K56" s="34"/>
      <c r="AA56" s="38" t="str">
        <f t="shared" si="1"/>
        <v>Lists!H1:H9</v>
      </c>
    </row>
    <row r="57" spans="1:27" ht="14.25">
      <c r="A57" s="39"/>
      <c r="B57" s="40"/>
      <c r="C57" s="40"/>
      <c r="D57" s="41"/>
      <c r="E57" s="34"/>
      <c r="F57" s="34"/>
      <c r="G57" s="35"/>
      <c r="K57" s="34"/>
      <c r="AA57" s="38" t="str">
        <f t="shared" si="1"/>
        <v>Lists!H1:H9</v>
      </c>
    </row>
    <row r="58" spans="1:27" ht="14.25">
      <c r="A58" s="39"/>
      <c r="B58" s="40"/>
      <c r="C58" s="40"/>
      <c r="D58" s="41"/>
      <c r="E58" s="34"/>
      <c r="F58" s="34"/>
      <c r="G58" s="35"/>
      <c r="K58" s="34"/>
      <c r="AA58" s="38" t="str">
        <f t="shared" si="1"/>
        <v>Lists!H1:H9</v>
      </c>
    </row>
    <row r="59" spans="1:27" ht="14.25">
      <c r="A59" s="39"/>
      <c r="B59" s="40"/>
      <c r="C59" s="40"/>
      <c r="D59" s="41"/>
      <c r="E59" s="34"/>
      <c r="F59" s="34"/>
      <c r="G59" s="35"/>
      <c r="K59" s="34"/>
      <c r="AA59" s="38" t="str">
        <f t="shared" si="1"/>
        <v>Lists!H1:H9</v>
      </c>
    </row>
    <row r="60" spans="1:27" ht="14.25">
      <c r="A60" s="39"/>
      <c r="B60" s="40"/>
      <c r="C60" s="40"/>
      <c r="D60" s="41"/>
      <c r="E60" s="34"/>
      <c r="F60" s="34"/>
      <c r="G60" s="35"/>
      <c r="K60" s="34"/>
      <c r="AA60" s="38" t="str">
        <f t="shared" si="1"/>
        <v>Lists!H1:H9</v>
      </c>
    </row>
    <row r="61" spans="1:27" ht="14.25">
      <c r="A61" s="39"/>
      <c r="B61" s="40"/>
      <c r="C61" s="40"/>
      <c r="D61" s="41"/>
      <c r="E61" s="34"/>
      <c r="F61" s="34"/>
      <c r="G61" s="35"/>
      <c r="K61" s="34"/>
      <c r="AA61" s="38" t="str">
        <f t="shared" si="1"/>
        <v>Lists!H1:H9</v>
      </c>
    </row>
    <row r="62" spans="1:27" ht="14.25">
      <c r="A62" s="39"/>
      <c r="B62" s="40"/>
      <c r="C62" s="40"/>
      <c r="D62" s="41"/>
      <c r="E62" s="34"/>
      <c r="F62" s="34"/>
      <c r="G62" s="35"/>
      <c r="K62" s="34"/>
      <c r="AA62" s="38" t="str">
        <f t="shared" si="1"/>
        <v>Lists!H1:H9</v>
      </c>
    </row>
    <row r="63" spans="1:27" ht="14.25">
      <c r="A63" s="39"/>
      <c r="B63" s="40"/>
      <c r="C63" s="40"/>
      <c r="D63" s="41"/>
      <c r="E63" s="34"/>
      <c r="F63" s="34"/>
      <c r="G63" s="35"/>
      <c r="K63" s="34"/>
      <c r="AA63" s="38" t="str">
        <f t="shared" si="1"/>
        <v>Lists!H1:H9</v>
      </c>
    </row>
    <row r="64" spans="1:27" ht="14.25">
      <c r="A64" s="39"/>
      <c r="B64" s="40"/>
      <c r="C64" s="40"/>
      <c r="D64" s="41"/>
      <c r="E64" s="34"/>
      <c r="F64" s="34"/>
      <c r="G64" s="35"/>
      <c r="K64" s="34"/>
      <c r="AA64" s="38" t="str">
        <f t="shared" si="1"/>
        <v>Lists!H1:H9</v>
      </c>
    </row>
    <row r="65" spans="1:27" ht="14.25">
      <c r="A65" s="39"/>
      <c r="B65" s="40"/>
      <c r="C65" s="40"/>
      <c r="D65" s="41"/>
      <c r="E65" s="34"/>
      <c r="F65" s="34"/>
      <c r="G65" s="35"/>
      <c r="K65" s="34"/>
      <c r="AA65" s="38" t="str">
        <f t="shared" si="1"/>
        <v>Lists!H1:H9</v>
      </c>
    </row>
    <row r="66" spans="1:27" ht="14.25">
      <c r="A66" s="39"/>
      <c r="B66" s="40"/>
      <c r="C66" s="40"/>
      <c r="D66" s="41"/>
      <c r="E66" s="34"/>
      <c r="F66" s="34"/>
      <c r="G66" s="35"/>
      <c r="K66" s="34"/>
      <c r="AA66" s="38" t="str">
        <f t="shared" si="1"/>
        <v>Lists!H1:H9</v>
      </c>
    </row>
    <row r="67" spans="1:27" ht="14.25">
      <c r="A67" s="39"/>
      <c r="B67" s="40"/>
      <c r="C67" s="40"/>
      <c r="D67" s="41"/>
      <c r="E67" s="34"/>
      <c r="F67" s="34"/>
      <c r="G67" s="35"/>
      <c r="K67" s="34"/>
      <c r="AA67" s="38" t="str">
        <f t="shared" si="1"/>
        <v>Lists!H1:H9</v>
      </c>
    </row>
    <row r="68" spans="1:27" ht="14.25">
      <c r="A68" s="39"/>
      <c r="B68" s="40"/>
      <c r="C68" s="40"/>
      <c r="D68" s="41"/>
      <c r="E68" s="34"/>
      <c r="F68" s="34"/>
      <c r="G68" s="35"/>
      <c r="K68" s="34"/>
      <c r="AA68" s="38" t="str">
        <f t="shared" si="1"/>
        <v>Lists!H1:H9</v>
      </c>
    </row>
    <row r="69" spans="1:27" ht="14.25">
      <c r="A69" s="39"/>
      <c r="B69" s="40"/>
      <c r="C69" s="40"/>
      <c r="D69" s="41"/>
      <c r="E69" s="34"/>
      <c r="F69" s="34"/>
      <c r="G69" s="35"/>
      <c r="K69" s="34"/>
      <c r="AA69" s="38" t="str">
        <f t="shared" si="1"/>
        <v>Lists!H1:H9</v>
      </c>
    </row>
    <row r="70" spans="1:27" ht="14.25">
      <c r="A70" s="39"/>
      <c r="B70" s="40"/>
      <c r="C70" s="40"/>
      <c r="D70" s="41"/>
      <c r="E70" s="34"/>
      <c r="F70" s="34"/>
      <c r="G70" s="35"/>
      <c r="K70" s="34"/>
      <c r="AA70" s="38" t="str">
        <f t="shared" si="1"/>
        <v>Lists!H1:H9</v>
      </c>
    </row>
    <row r="71" spans="1:27" ht="14.25">
      <c r="A71" s="39"/>
      <c r="B71" s="40"/>
      <c r="C71" s="40"/>
      <c r="D71" s="41"/>
      <c r="E71" s="34"/>
      <c r="F71" s="34"/>
      <c r="G71" s="35"/>
      <c r="K71" s="34"/>
      <c r="AA71" s="38" t="str">
        <f t="shared" si="1"/>
        <v>Lists!H1:H9</v>
      </c>
    </row>
    <row r="72" spans="1:27" ht="14.25">
      <c r="A72" s="39"/>
      <c r="B72" s="40"/>
      <c r="C72" s="40"/>
      <c r="D72" s="41"/>
      <c r="E72" s="34"/>
      <c r="F72" s="34"/>
      <c r="G72" s="35"/>
      <c r="K72" s="34"/>
      <c r="AA72" s="38" t="str">
        <f t="shared" si="1"/>
        <v>Lists!H1:H9</v>
      </c>
    </row>
    <row r="73" spans="1:27" ht="14.25">
      <c r="A73" s="39"/>
      <c r="B73" s="40"/>
      <c r="C73" s="40"/>
      <c r="D73" s="41"/>
      <c r="E73" s="34"/>
      <c r="F73" s="34"/>
      <c r="G73" s="35"/>
      <c r="K73" s="34"/>
      <c r="AA73" s="38" t="str">
        <f t="shared" si="1"/>
        <v>Lists!H1:H9</v>
      </c>
    </row>
    <row r="74" spans="1:27" ht="14.25">
      <c r="A74" s="39"/>
      <c r="B74" s="40"/>
      <c r="C74" s="40"/>
      <c r="D74" s="41"/>
      <c r="E74" s="34"/>
      <c r="F74" s="34"/>
      <c r="G74" s="35"/>
      <c r="K74" s="34"/>
      <c r="AA74" s="38" t="str">
        <f t="shared" si="1"/>
        <v>Lists!H1:H9</v>
      </c>
    </row>
    <row r="75" spans="1:27" ht="14.25">
      <c r="A75" s="39"/>
      <c r="B75" s="40"/>
      <c r="C75" s="40"/>
      <c r="D75" s="41"/>
      <c r="E75" s="34"/>
      <c r="F75" s="34"/>
      <c r="G75" s="35"/>
      <c r="K75" s="34"/>
      <c r="AA75" s="38" t="str">
        <f t="shared" si="1"/>
        <v>Lists!H1:H9</v>
      </c>
    </row>
    <row r="76" spans="1:27" ht="14.25">
      <c r="A76" s="39"/>
      <c r="B76" s="40"/>
      <c r="C76" s="40"/>
      <c r="D76" s="41"/>
      <c r="E76" s="34"/>
      <c r="F76" s="34"/>
      <c r="G76" s="35"/>
      <c r="K76" s="34"/>
      <c r="AA76" s="38" t="str">
        <f t="shared" si="1"/>
        <v>Lists!H1:H9</v>
      </c>
    </row>
    <row r="77" spans="1:27" ht="14.25">
      <c r="A77" s="39"/>
      <c r="B77" s="40"/>
      <c r="C77" s="40"/>
      <c r="D77" s="41"/>
      <c r="E77" s="34"/>
      <c r="F77" s="34"/>
      <c r="G77" s="35"/>
      <c r="K77" s="34"/>
      <c r="AA77" s="38" t="str">
        <f t="shared" si="1"/>
        <v>Lists!H1:H9</v>
      </c>
    </row>
    <row r="78" spans="1:27" ht="14.25">
      <c r="A78" s="39"/>
      <c r="B78" s="40"/>
      <c r="C78" s="40"/>
      <c r="D78" s="41"/>
      <c r="E78" s="34"/>
      <c r="F78" s="34"/>
      <c r="G78" s="35"/>
      <c r="K78" s="34"/>
      <c r="AA78" s="38" t="str">
        <f t="shared" si="1"/>
        <v>Lists!H1:H9</v>
      </c>
    </row>
    <row r="79" spans="1:27" ht="14.25">
      <c r="A79" s="39"/>
      <c r="B79" s="40"/>
      <c r="C79" s="40"/>
      <c r="D79" s="41"/>
      <c r="E79" s="34"/>
      <c r="F79" s="34"/>
      <c r="G79" s="35"/>
      <c r="K79" s="34"/>
      <c r="AA79" s="38" t="str">
        <f t="shared" si="1"/>
        <v>Lists!H1:H9</v>
      </c>
    </row>
    <row r="80" spans="1:27" ht="14.25">
      <c r="A80" s="39"/>
      <c r="B80" s="40"/>
      <c r="C80" s="40"/>
      <c r="D80" s="41"/>
      <c r="E80" s="34"/>
      <c r="F80" s="34"/>
      <c r="G80" s="35"/>
      <c r="K80" s="34"/>
      <c r="AA80" s="38" t="str">
        <f t="shared" si="1"/>
        <v>Lists!H1:H9</v>
      </c>
    </row>
    <row r="81" spans="1:27" ht="14.25">
      <c r="A81" s="39"/>
      <c r="B81" s="40"/>
      <c r="C81" s="40"/>
      <c r="D81" s="41"/>
      <c r="E81" s="34"/>
      <c r="F81" s="34"/>
      <c r="G81" s="35"/>
      <c r="K81" s="34"/>
      <c r="AA81" s="38" t="str">
        <f t="shared" si="1"/>
        <v>Lists!H1:H9</v>
      </c>
    </row>
    <row r="82" spans="1:27" ht="14.25">
      <c r="A82" s="39"/>
      <c r="B82" s="40"/>
      <c r="C82" s="40"/>
      <c r="D82" s="41"/>
      <c r="E82" s="34"/>
      <c r="F82" s="34"/>
      <c r="G82" s="35"/>
      <c r="K82" s="34"/>
      <c r="AA82" s="38" t="str">
        <f t="shared" si="1"/>
        <v>Lists!H1:H9</v>
      </c>
    </row>
    <row r="83" spans="1:27" ht="14.25">
      <c r="A83" s="39"/>
      <c r="B83" s="40"/>
      <c r="C83" s="40"/>
      <c r="D83" s="41"/>
      <c r="E83" s="34"/>
      <c r="F83" s="34"/>
      <c r="G83" s="35"/>
      <c r="K83" s="34"/>
      <c r="AA83" s="38" t="str">
        <f t="shared" si="1"/>
        <v>Lists!H1:H9</v>
      </c>
    </row>
    <row r="84" spans="1:27" ht="14.25">
      <c r="A84" s="39"/>
      <c r="B84" s="40"/>
      <c r="C84" s="40"/>
      <c r="D84" s="41"/>
      <c r="E84" s="34"/>
      <c r="F84" s="34"/>
      <c r="G84" s="35"/>
      <c r="K84" s="34"/>
      <c r="AA84" s="38" t="str">
        <f t="shared" si="1"/>
        <v>Lists!H1:H9</v>
      </c>
    </row>
    <row r="85" spans="1:27" ht="14.25">
      <c r="A85" s="39"/>
      <c r="B85" s="40"/>
      <c r="C85" s="40"/>
      <c r="D85" s="41"/>
      <c r="E85" s="34"/>
      <c r="F85" s="34"/>
      <c r="G85" s="35"/>
      <c r="K85" s="34"/>
      <c r="AA85" s="38" t="str">
        <f t="shared" si="1"/>
        <v>Lists!H1:H9</v>
      </c>
    </row>
    <row r="86" spans="1:27" ht="14.25">
      <c r="A86" s="39"/>
      <c r="B86" s="40"/>
      <c r="C86" s="40"/>
      <c r="D86" s="41"/>
      <c r="E86" s="34"/>
      <c r="F86" s="34"/>
      <c r="G86" s="35"/>
      <c r="K86" s="34"/>
      <c r="AA86" s="38" t="str">
        <f t="shared" si="1"/>
        <v>Lists!H1:H9</v>
      </c>
    </row>
    <row r="87" spans="1:27" ht="14.25">
      <c r="A87" s="39"/>
      <c r="B87" s="40"/>
      <c r="C87" s="40"/>
      <c r="D87" s="41"/>
      <c r="E87" s="34"/>
      <c r="F87" s="34"/>
      <c r="G87" s="35"/>
      <c r="K87" s="34"/>
      <c r="AA87" s="38" t="str">
        <f t="shared" si="1"/>
        <v>Lists!H1:H9</v>
      </c>
    </row>
    <row r="88" spans="1:27" ht="14.25">
      <c r="A88" s="39"/>
      <c r="B88" s="40"/>
      <c r="C88" s="40"/>
      <c r="D88" s="41"/>
      <c r="E88" s="34"/>
      <c r="F88" s="34"/>
      <c r="G88" s="35"/>
      <c r="K88" s="34"/>
      <c r="AA88" s="38" t="str">
        <f t="shared" si="1"/>
        <v>Lists!H1:H9</v>
      </c>
    </row>
  </sheetData>
  <sheetProtection selectLockedCells="1"/>
  <dataValidations count="2">
    <dataValidation type="list" allowBlank="1" showInputMessage="1" showErrorMessage="1" sqref="F48:F88 F2:F38">
      <formula1>INDIRECT(AA48)</formula1>
    </dataValidation>
    <dataValidation type="list" allowBlank="1" showInputMessage="1" showErrorMessage="1" sqref="F39:F46">
      <formula1>INDIRECT(AA40)</formula1>
    </dataValidation>
  </dataValidation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showZeros="0" workbookViewId="0" topLeftCell="A1">
      <selection activeCell="F15" sqref="F15"/>
    </sheetView>
  </sheetViews>
  <sheetFormatPr defaultColWidth="9.140625" defaultRowHeight="15"/>
  <cols>
    <col min="1" max="1" width="10.57421875" style="7" bestFit="1" customWidth="1"/>
    <col min="2" max="2" width="10.28125" style="0" bestFit="1" customWidth="1"/>
    <col min="4" max="4" width="10.7109375" style="0" bestFit="1" customWidth="1"/>
    <col min="5" max="5" width="9.28125" style="1" customWidth="1"/>
    <col min="6" max="6" width="11.421875" style="0" bestFit="1" customWidth="1"/>
    <col min="7" max="8" width="6.7109375" style="0" customWidth="1"/>
    <col min="10" max="11" width="9.28125" style="1" customWidth="1"/>
    <col min="12" max="12" width="10.57421875" style="1" customWidth="1"/>
    <col min="13" max="13" width="10.7109375" style="1" bestFit="1" customWidth="1"/>
    <col min="14" max="14" width="9.28125" style="1" customWidth="1"/>
  </cols>
  <sheetData>
    <row r="1" spans="1:14" s="2" customFormat="1" ht="14.25">
      <c r="A1" s="6" t="s">
        <v>4</v>
      </c>
      <c r="B1" s="2" t="s">
        <v>3</v>
      </c>
      <c r="C1" s="2" t="s">
        <v>1</v>
      </c>
      <c r="D1" s="4" t="s">
        <v>2</v>
      </c>
      <c r="E1" s="4" t="s">
        <v>5</v>
      </c>
      <c r="F1" s="2" t="s">
        <v>18</v>
      </c>
      <c r="G1" s="12"/>
      <c r="H1" s="12"/>
      <c r="I1" s="4" t="s">
        <v>19</v>
      </c>
      <c r="J1" s="4" t="s">
        <v>20</v>
      </c>
      <c r="K1" s="4" t="s">
        <v>21</v>
      </c>
      <c r="L1" s="4"/>
      <c r="M1" s="4" t="s">
        <v>22</v>
      </c>
      <c r="N1" s="4" t="s">
        <v>23</v>
      </c>
    </row>
    <row r="2" spans="1:14" ht="14.25">
      <c r="A2" s="13">
        <f>Class!A2</f>
        <v>0</v>
      </c>
      <c r="B2" s="14">
        <f>Class!B2</f>
        <v>0</v>
      </c>
      <c r="C2" s="14">
        <f>Class!C2</f>
        <v>0</v>
      </c>
      <c r="D2" s="15">
        <f>Class!D2</f>
        <v>0</v>
      </c>
      <c r="E2" s="16">
        <f>Class!E2</f>
        <v>0</v>
      </c>
      <c r="F2" s="14"/>
      <c r="H2" s="4" t="s">
        <v>26</v>
      </c>
      <c r="I2" s="1">
        <f>COUNTIF(F1:F90,"Free")</f>
        <v>0</v>
      </c>
      <c r="J2" s="1">
        <f>COUNTIF(F1:F90,"Paid")</f>
        <v>0</v>
      </c>
      <c r="K2" s="1">
        <f>COUNTIF(F1:F90,"Reduced")</f>
        <v>0</v>
      </c>
      <c r="L2" s="1">
        <f>COUNTIF(F1:F90,"Provisional")</f>
        <v>0</v>
      </c>
      <c r="M2" s="1">
        <f>COUNTIF(E1:E90,"M")</f>
        <v>0</v>
      </c>
      <c r="N2" s="1">
        <f>COUNTIF(E1:E90,"F")</f>
        <v>0</v>
      </c>
    </row>
    <row r="3" spans="1:6" ht="14.25">
      <c r="A3" s="13">
        <f>Class!A3</f>
        <v>0</v>
      </c>
      <c r="B3" s="14">
        <f>Class!B3</f>
        <v>0</v>
      </c>
      <c r="C3" s="14">
        <f>Class!C3</f>
        <v>0</v>
      </c>
      <c r="D3" s="15">
        <f>Class!D3</f>
        <v>0</v>
      </c>
      <c r="E3" s="16">
        <f>Class!E3</f>
        <v>0</v>
      </c>
      <c r="F3" s="14"/>
    </row>
    <row r="4" spans="1:6" ht="14.25">
      <c r="A4" s="13">
        <f>Class!A4</f>
        <v>0</v>
      </c>
      <c r="B4" s="14">
        <f>Class!B4</f>
        <v>0</v>
      </c>
      <c r="C4" s="14">
        <f>Class!C4</f>
        <v>0</v>
      </c>
      <c r="D4" s="15">
        <f>Class!D4</f>
        <v>0</v>
      </c>
      <c r="E4" s="16">
        <f>Class!E4</f>
        <v>0</v>
      </c>
      <c r="F4" s="14"/>
    </row>
    <row r="5" spans="1:6" ht="14.25">
      <c r="A5" s="13">
        <f>Class!A5</f>
        <v>0</v>
      </c>
      <c r="B5" s="14">
        <f>Class!B5</f>
        <v>0</v>
      </c>
      <c r="C5" s="14">
        <f>Class!C5</f>
        <v>0</v>
      </c>
      <c r="D5" s="15">
        <f>Class!D5</f>
        <v>0</v>
      </c>
      <c r="E5" s="16">
        <f>Class!E5</f>
        <v>0</v>
      </c>
      <c r="F5" s="14"/>
    </row>
    <row r="6" spans="1:6" ht="15" thickBot="1">
      <c r="A6" s="13">
        <f>Class!A6</f>
        <v>0</v>
      </c>
      <c r="B6" s="14">
        <f>Class!B6</f>
        <v>0</v>
      </c>
      <c r="C6" s="14">
        <f>Class!C6</f>
        <v>0</v>
      </c>
      <c r="D6" s="15">
        <f>Class!D6</f>
        <v>0</v>
      </c>
      <c r="E6" s="16">
        <f>Class!E6</f>
        <v>0</v>
      </c>
      <c r="F6" s="14"/>
    </row>
    <row r="7" spans="1:13" ht="14.25">
      <c r="A7" s="13">
        <f>Class!A7</f>
        <v>0</v>
      </c>
      <c r="B7" s="14">
        <f>Class!B7</f>
        <v>0</v>
      </c>
      <c r="C7" s="14">
        <f>Class!C7</f>
        <v>0</v>
      </c>
      <c r="D7" s="15">
        <f>Class!D7</f>
        <v>0</v>
      </c>
      <c r="E7" s="16">
        <f>Class!E7</f>
        <v>0</v>
      </c>
      <c r="F7" s="14"/>
      <c r="J7" s="10"/>
      <c r="K7" s="11" t="s">
        <v>24</v>
      </c>
      <c r="L7" s="10"/>
      <c r="M7" s="10"/>
    </row>
    <row r="8" spans="1:6" ht="14.25">
      <c r="A8" s="13">
        <f>Class!A8</f>
        <v>0</v>
      </c>
      <c r="B8" s="14">
        <f>Class!B8</f>
        <v>0</v>
      </c>
      <c r="C8" s="14">
        <f>Class!C8</f>
        <v>0</v>
      </c>
      <c r="D8" s="15">
        <f>Class!D8</f>
        <v>0</v>
      </c>
      <c r="E8" s="16">
        <f>Class!E8</f>
        <v>0</v>
      </c>
      <c r="F8" s="14"/>
    </row>
    <row r="9" spans="1:13" ht="15" thickBot="1">
      <c r="A9" s="13">
        <f>Class!A9</f>
        <v>0</v>
      </c>
      <c r="B9" s="14">
        <f>Class!B9</f>
        <v>0</v>
      </c>
      <c r="C9" s="14">
        <f>Class!C9</f>
        <v>0</v>
      </c>
      <c r="D9" s="15">
        <f>Class!D9</f>
        <v>0</v>
      </c>
      <c r="E9" s="16">
        <f>Class!E9</f>
        <v>0</v>
      </c>
      <c r="F9" s="14"/>
      <c r="K9" s="16"/>
      <c r="L9" s="16"/>
      <c r="M9" s="16"/>
    </row>
    <row r="10" spans="1:13" ht="14.25">
      <c r="A10" s="13">
        <f>Class!A10</f>
        <v>0</v>
      </c>
      <c r="B10" s="14">
        <f>Class!B10</f>
        <v>0</v>
      </c>
      <c r="C10" s="14">
        <f>Class!C10</f>
        <v>0</v>
      </c>
      <c r="D10" s="15">
        <f>Class!D10</f>
        <v>0</v>
      </c>
      <c r="E10" s="16">
        <f>Class!E10</f>
        <v>0</v>
      </c>
      <c r="F10" s="14"/>
      <c r="K10" s="10"/>
      <c r="L10" s="10" t="s">
        <v>2</v>
      </c>
      <c r="M10" s="10"/>
    </row>
    <row r="11" spans="1:6" ht="14.25">
      <c r="A11" s="13">
        <f>Class!A11</f>
        <v>0</v>
      </c>
      <c r="B11" s="14">
        <f>Class!B11</f>
        <v>0</v>
      </c>
      <c r="C11" s="14">
        <f>Class!C11</f>
        <v>0</v>
      </c>
      <c r="D11" s="15">
        <f>Class!D11</f>
        <v>0</v>
      </c>
      <c r="E11" s="16">
        <f>Class!E11</f>
        <v>0</v>
      </c>
      <c r="F11" s="14"/>
    </row>
    <row r="12" spans="1:6" ht="14.25">
      <c r="A12" s="13">
        <f>Class!A12</f>
        <v>0</v>
      </c>
      <c r="B12" s="14">
        <f>Class!B12</f>
        <v>0</v>
      </c>
      <c r="C12" s="14">
        <f>Class!C12</f>
        <v>0</v>
      </c>
      <c r="D12" s="15">
        <f>Class!D12</f>
        <v>0</v>
      </c>
      <c r="E12" s="16">
        <f>Class!E12</f>
        <v>0</v>
      </c>
      <c r="F12" s="14"/>
    </row>
    <row r="13" spans="1:9" ht="14.25">
      <c r="A13" s="13">
        <f>Class!A13</f>
        <v>0</v>
      </c>
      <c r="B13" s="14">
        <f>Class!B13</f>
        <v>0</v>
      </c>
      <c r="C13" s="14">
        <f>Class!C13</f>
        <v>0</v>
      </c>
      <c r="D13" s="15">
        <f>Class!D13</f>
        <v>0</v>
      </c>
      <c r="E13" s="16">
        <f>Class!E13</f>
        <v>0</v>
      </c>
      <c r="F13" s="14" t="s">
        <v>209</v>
      </c>
      <c r="I13" s="9" t="s">
        <v>143</v>
      </c>
    </row>
    <row r="14" spans="1:6" ht="14.25">
      <c r="A14" s="13">
        <f>Class!A14</f>
        <v>0</v>
      </c>
      <c r="B14" s="14">
        <f>Class!B14</f>
        <v>0</v>
      </c>
      <c r="C14" s="14">
        <f>Class!C14</f>
        <v>0</v>
      </c>
      <c r="D14" s="15">
        <f>Class!D14</f>
        <v>0</v>
      </c>
      <c r="E14" s="16">
        <f>Class!E14</f>
        <v>0</v>
      </c>
      <c r="F14" s="14"/>
    </row>
    <row r="15" spans="1:14" ht="15" thickBot="1">
      <c r="A15" s="13">
        <f>Class!A15</f>
        <v>0</v>
      </c>
      <c r="B15" s="14">
        <f>Class!B15</f>
        <v>0</v>
      </c>
      <c r="C15" s="14">
        <f>Class!C15</f>
        <v>0</v>
      </c>
      <c r="D15" s="15">
        <f>Class!D15</f>
        <v>0</v>
      </c>
      <c r="E15" s="16">
        <f>Class!E15</f>
        <v>0</v>
      </c>
      <c r="F15" s="14"/>
      <c r="I15" s="5" t="s">
        <v>144</v>
      </c>
      <c r="K15" s="16"/>
      <c r="L15" s="16"/>
      <c r="M15" s="16"/>
      <c r="N15" s="16"/>
    </row>
    <row r="16" spans="1:14" ht="14.25">
      <c r="A16" s="13">
        <f>Class!A16</f>
        <v>0</v>
      </c>
      <c r="B16" s="14">
        <f>Class!B16</f>
        <v>0</v>
      </c>
      <c r="C16" s="14">
        <f>Class!C16</f>
        <v>0</v>
      </c>
      <c r="D16" s="15">
        <f>Class!D16</f>
        <v>0</v>
      </c>
      <c r="E16" s="16">
        <f>Class!E16</f>
        <v>0</v>
      </c>
      <c r="F16" s="14"/>
      <c r="K16" s="10"/>
      <c r="L16" s="10"/>
      <c r="M16" s="10"/>
      <c r="N16" s="10"/>
    </row>
    <row r="17" spans="1:13" ht="15" thickBot="1">
      <c r="A17" s="13">
        <f>Class!A17</f>
        <v>0</v>
      </c>
      <c r="B17" s="14">
        <f>Class!B17</f>
        <v>0</v>
      </c>
      <c r="C17" s="14">
        <f>Class!C17</f>
        <v>0</v>
      </c>
      <c r="D17" s="15">
        <f>Class!D17</f>
        <v>0</v>
      </c>
      <c r="E17" s="16">
        <f>Class!E17</f>
        <v>0</v>
      </c>
      <c r="F17" s="14"/>
      <c r="J17" s="1" t="s">
        <v>145</v>
      </c>
      <c r="K17" s="16"/>
      <c r="L17" s="16"/>
      <c r="M17" s="16"/>
    </row>
    <row r="18" spans="1:13" ht="14.25">
      <c r="A18" s="13">
        <f>Class!A18</f>
        <v>0</v>
      </c>
      <c r="B18" s="14">
        <f>Class!B18</f>
        <v>0</v>
      </c>
      <c r="C18" s="14">
        <f>Class!C18</f>
        <v>0</v>
      </c>
      <c r="D18" s="15">
        <f>Class!D18</f>
        <v>0</v>
      </c>
      <c r="E18" s="16">
        <f>Class!E18</f>
        <v>0</v>
      </c>
      <c r="F18" s="14"/>
      <c r="K18" s="10"/>
      <c r="L18" s="10"/>
      <c r="M18" s="10"/>
    </row>
    <row r="19" spans="1:14" ht="15" thickBot="1">
      <c r="A19" s="13">
        <f>Class!A19</f>
        <v>0</v>
      </c>
      <c r="B19" s="14">
        <f>Class!B19</f>
        <v>0</v>
      </c>
      <c r="C19" s="14">
        <f>Class!C19</f>
        <v>0</v>
      </c>
      <c r="D19" s="15">
        <f>Class!D19</f>
        <v>0</v>
      </c>
      <c r="E19" s="16">
        <f>Class!E19</f>
        <v>0</v>
      </c>
      <c r="F19" s="14"/>
      <c r="I19" t="s">
        <v>146</v>
      </c>
      <c r="J19" s="1" t="s">
        <v>147</v>
      </c>
      <c r="K19" s="15"/>
      <c r="L19" s="8" t="s">
        <v>148</v>
      </c>
      <c r="M19" s="1" t="s">
        <v>147</v>
      </c>
      <c r="N19" s="16"/>
    </row>
    <row r="20" spans="1:14" ht="15" thickBot="1">
      <c r="A20" s="13">
        <f>Class!A20</f>
        <v>0</v>
      </c>
      <c r="B20" s="14">
        <f>Class!B20</f>
        <v>0</v>
      </c>
      <c r="C20" s="14">
        <f>Class!C20</f>
        <v>0</v>
      </c>
      <c r="D20" s="15">
        <f>Class!D20</f>
        <v>0</v>
      </c>
      <c r="E20" s="16">
        <f>Class!E20</f>
        <v>0</v>
      </c>
      <c r="F20" s="14"/>
      <c r="J20" s="1" t="s">
        <v>149</v>
      </c>
      <c r="K20" s="17"/>
      <c r="M20" s="1" t="s">
        <v>149</v>
      </c>
      <c r="N20" s="17"/>
    </row>
    <row r="21" spans="1:14" ht="15" thickBot="1">
      <c r="A21" s="13">
        <f>Class!A21</f>
        <v>0</v>
      </c>
      <c r="B21" s="14">
        <f>Class!B21</f>
        <v>0</v>
      </c>
      <c r="C21" s="14">
        <f>Class!C21</f>
        <v>0</v>
      </c>
      <c r="D21" s="15">
        <f>Class!D21</f>
        <v>0</v>
      </c>
      <c r="E21" s="16">
        <f>Class!E21</f>
        <v>0</v>
      </c>
      <c r="F21" s="14"/>
      <c r="J21" s="1" t="s">
        <v>150</v>
      </c>
      <c r="K21" s="17"/>
      <c r="M21" s="1" t="s">
        <v>150</v>
      </c>
      <c r="N21" s="17"/>
    </row>
    <row r="22" spans="1:14" ht="14.25">
      <c r="A22" s="13">
        <f>Class!A21</f>
        <v>0</v>
      </c>
      <c r="B22" s="14">
        <f>Class!B21</f>
        <v>0</v>
      </c>
      <c r="C22" s="14">
        <f>Class!C21</f>
        <v>0</v>
      </c>
      <c r="D22" s="15">
        <f>Class!D21</f>
        <v>0</v>
      </c>
      <c r="E22" s="16">
        <f>Class!E21</f>
        <v>0</v>
      </c>
      <c r="F22" s="14"/>
      <c r="K22" s="10"/>
      <c r="N22" s="10"/>
    </row>
    <row r="23" spans="1:14" ht="15" thickBot="1">
      <c r="A23" s="13">
        <f>Class!A22</f>
        <v>0</v>
      </c>
      <c r="B23" s="14">
        <f>Class!B22</f>
        <v>0</v>
      </c>
      <c r="C23" s="14">
        <f>Class!C22</f>
        <v>0</v>
      </c>
      <c r="D23" s="15">
        <f>Class!D22</f>
        <v>0</v>
      </c>
      <c r="E23" s="16">
        <f>Class!E22</f>
        <v>0</v>
      </c>
      <c r="F23" s="14"/>
      <c r="K23"/>
      <c r="M23" s="16"/>
      <c r="N23" s="16"/>
    </row>
    <row r="24" spans="1:14" ht="14.25">
      <c r="A24" s="13">
        <f>Class!A23</f>
        <v>0</v>
      </c>
      <c r="B24" s="14">
        <f>Class!B23</f>
        <v>0</v>
      </c>
      <c r="C24" s="14">
        <f>Class!C23</f>
        <v>0</v>
      </c>
      <c r="D24" s="15">
        <f>Class!D23</f>
        <v>0</v>
      </c>
      <c r="E24" s="16">
        <f>Class!E23</f>
        <v>0</v>
      </c>
      <c r="F24" s="14"/>
      <c r="I24" s="10"/>
      <c r="J24" s="10" t="s">
        <v>24</v>
      </c>
      <c r="K24" s="10"/>
      <c r="M24" s="10" t="s">
        <v>2</v>
      </c>
      <c r="N24" s="10"/>
    </row>
    <row r="25" spans="1:6" ht="14.25">
      <c r="A25" s="13">
        <f>Class!A24</f>
        <v>0</v>
      </c>
      <c r="B25" s="14">
        <f>Class!B24</f>
        <v>0</v>
      </c>
      <c r="C25" s="14">
        <f>Class!C24</f>
        <v>0</v>
      </c>
      <c r="D25" s="15">
        <f>Class!D24</f>
        <v>0</v>
      </c>
      <c r="E25" s="16">
        <f>Class!E24</f>
        <v>0</v>
      </c>
      <c r="F25" s="14"/>
    </row>
    <row r="26" spans="1:14" ht="15" thickBot="1">
      <c r="A26" s="13">
        <f>Class!A25</f>
        <v>0</v>
      </c>
      <c r="B26" s="14">
        <f>Class!B25</f>
        <v>0</v>
      </c>
      <c r="C26" s="14">
        <f>Class!C25</f>
        <v>0</v>
      </c>
      <c r="D26" s="15">
        <f>Class!D25</f>
        <v>0</v>
      </c>
      <c r="E26" s="16">
        <f>Class!E25</f>
        <v>0</v>
      </c>
      <c r="F26" s="14"/>
      <c r="I26" s="14"/>
      <c r="J26" s="16"/>
      <c r="K26" s="16"/>
      <c r="M26" s="16"/>
      <c r="N26" s="16"/>
    </row>
    <row r="27" spans="1:14" ht="14.25">
      <c r="A27" s="13">
        <f>Class!A26</f>
        <v>0</v>
      </c>
      <c r="B27" s="14">
        <f>Class!B26</f>
        <v>0</v>
      </c>
      <c r="C27" s="14">
        <f>Class!C26</f>
        <v>0</v>
      </c>
      <c r="D27" s="15">
        <f>Class!D26</f>
        <v>0</v>
      </c>
      <c r="E27" s="16">
        <f>Class!E26</f>
        <v>0</v>
      </c>
      <c r="F27" s="14"/>
      <c r="I27" s="10"/>
      <c r="J27" s="10" t="s">
        <v>151</v>
      </c>
      <c r="K27" s="10"/>
      <c r="M27" s="10" t="s">
        <v>152</v>
      </c>
      <c r="N27" s="10"/>
    </row>
    <row r="28" spans="1:6" ht="14.25">
      <c r="A28" s="13">
        <f>Class!A27</f>
        <v>0</v>
      </c>
      <c r="B28" s="14">
        <f>Class!B27</f>
        <v>0</v>
      </c>
      <c r="C28" s="14">
        <f>Class!C27</f>
        <v>0</v>
      </c>
      <c r="D28" s="15">
        <f>Class!D27</f>
        <v>0</v>
      </c>
      <c r="E28" s="16">
        <f>Class!E27</f>
        <v>0</v>
      </c>
      <c r="F28" s="14"/>
    </row>
    <row r="29" spans="1:9" ht="14.25">
      <c r="A29" s="13">
        <f>Class!A28</f>
        <v>0</v>
      </c>
      <c r="B29" s="14">
        <f>Class!B28</f>
        <v>0</v>
      </c>
      <c r="C29" s="14">
        <f>Class!C28</f>
        <v>0</v>
      </c>
      <c r="D29" s="15">
        <f>Class!D28</f>
        <v>0</v>
      </c>
      <c r="E29" s="16">
        <f>Class!E28</f>
        <v>0</v>
      </c>
      <c r="F29" s="14"/>
      <c r="I29" t="s">
        <v>25</v>
      </c>
    </row>
    <row r="30" spans="1:9" ht="14.25">
      <c r="A30" s="13">
        <f>Class!A29</f>
        <v>0</v>
      </c>
      <c r="B30" s="14">
        <f>Class!B29</f>
        <v>0</v>
      </c>
      <c r="C30" s="14">
        <f>Class!C29</f>
        <v>0</v>
      </c>
      <c r="D30" s="15">
        <f>Class!D29</f>
        <v>0</v>
      </c>
      <c r="E30" s="16">
        <f>Class!E29</f>
        <v>0</v>
      </c>
      <c r="F30" s="14"/>
      <c r="I30" t="s">
        <v>153</v>
      </c>
    </row>
    <row r="31" spans="1:6" ht="14.25">
      <c r="A31" s="13">
        <f>Class!A30</f>
        <v>0</v>
      </c>
      <c r="B31" s="14">
        <f>Class!B30</f>
        <v>0</v>
      </c>
      <c r="C31" s="14">
        <f>Class!C30</f>
        <v>0</v>
      </c>
      <c r="D31" s="15">
        <f>Class!D30</f>
        <v>0</v>
      </c>
      <c r="E31" s="16">
        <f>Class!E30</f>
        <v>0</v>
      </c>
      <c r="F31" s="14"/>
    </row>
    <row r="32" spans="1:6" ht="14.25">
      <c r="A32" s="13">
        <f>Class!A31</f>
        <v>0</v>
      </c>
      <c r="B32" s="14">
        <f>Class!B31</f>
        <v>0</v>
      </c>
      <c r="C32" s="14">
        <f>Class!C31</f>
        <v>0</v>
      </c>
      <c r="D32" s="15">
        <f>Class!D31</f>
        <v>0</v>
      </c>
      <c r="E32" s="16">
        <f>Class!E31</f>
        <v>0</v>
      </c>
      <c r="F32" s="14"/>
    </row>
    <row r="33" spans="1:6" ht="14.25">
      <c r="A33" s="13">
        <f>Class!A32</f>
        <v>0</v>
      </c>
      <c r="B33" s="14">
        <f>Class!B32</f>
        <v>0</v>
      </c>
      <c r="C33" s="14">
        <f>Class!C32</f>
        <v>0</v>
      </c>
      <c r="D33" s="15">
        <f>Class!D32</f>
        <v>0</v>
      </c>
      <c r="E33" s="16">
        <f>Class!E32</f>
        <v>0</v>
      </c>
      <c r="F33" s="14"/>
    </row>
    <row r="34" spans="1:6" ht="14.25">
      <c r="A34" s="13">
        <f>Class!A33</f>
        <v>0</v>
      </c>
      <c r="B34" s="14">
        <f>Class!B33</f>
        <v>0</v>
      </c>
      <c r="C34" s="14">
        <f>Class!C33</f>
        <v>0</v>
      </c>
      <c r="D34" s="15">
        <f>Class!D33</f>
        <v>0</v>
      </c>
      <c r="E34" s="16">
        <f>Class!E33</f>
        <v>0</v>
      </c>
      <c r="F34" s="14"/>
    </row>
    <row r="35" spans="1:6" ht="14.25">
      <c r="A35" s="13">
        <f>Class!A34</f>
        <v>0</v>
      </c>
      <c r="B35" s="14">
        <f>Class!B34</f>
        <v>0</v>
      </c>
      <c r="C35" s="14">
        <f>Class!C34</f>
        <v>0</v>
      </c>
      <c r="D35" s="15">
        <f>Class!D34</f>
        <v>0</v>
      </c>
      <c r="E35" s="16">
        <f>Class!E34</f>
        <v>0</v>
      </c>
      <c r="F35" s="14"/>
    </row>
    <row r="36" spans="1:6" ht="14.25">
      <c r="A36" s="13">
        <f>Class!A35</f>
        <v>0</v>
      </c>
      <c r="B36" s="14">
        <f>Class!B35</f>
        <v>0</v>
      </c>
      <c r="C36" s="14">
        <f>Class!C35</f>
        <v>0</v>
      </c>
      <c r="D36" s="15">
        <f>Class!D35</f>
        <v>0</v>
      </c>
      <c r="E36" s="16">
        <f>Class!E35</f>
        <v>0</v>
      </c>
      <c r="F36" s="14"/>
    </row>
    <row r="37" spans="1:6" ht="14.25">
      <c r="A37" s="13">
        <f>Class!A36</f>
        <v>0</v>
      </c>
      <c r="B37" s="14">
        <f>Class!B36</f>
        <v>0</v>
      </c>
      <c r="C37" s="14">
        <f>Class!C36</f>
        <v>0</v>
      </c>
      <c r="D37" s="15">
        <f>Class!D36</f>
        <v>0</v>
      </c>
      <c r="E37" s="16">
        <f>Class!E36</f>
        <v>0</v>
      </c>
      <c r="F37" s="14"/>
    </row>
    <row r="38" spans="1:6" ht="14.25">
      <c r="A38" s="13">
        <f>Class!A37</f>
        <v>0</v>
      </c>
      <c r="B38" s="14">
        <f>Class!B37</f>
        <v>0</v>
      </c>
      <c r="C38" s="14">
        <f>Class!C37</f>
        <v>0</v>
      </c>
      <c r="D38" s="15">
        <f>Class!D37</f>
        <v>0</v>
      </c>
      <c r="E38" s="16">
        <f>Class!E37</f>
        <v>0</v>
      </c>
      <c r="F38" s="14"/>
    </row>
    <row r="39" spans="1:6" ht="14.25">
      <c r="A39" s="13">
        <f>Class!A38</f>
        <v>0</v>
      </c>
      <c r="B39" s="14">
        <f>Class!B38</f>
        <v>0</v>
      </c>
      <c r="C39" s="14">
        <f>Class!C38</f>
        <v>0</v>
      </c>
      <c r="D39" s="15">
        <f>Class!D38</f>
        <v>0</v>
      </c>
      <c r="E39" s="16">
        <f>Class!E38</f>
        <v>0</v>
      </c>
      <c r="F39" s="14"/>
    </row>
    <row r="40" spans="1:6" ht="14.25">
      <c r="A40" s="13">
        <f>Class!A39</f>
        <v>0</v>
      </c>
      <c r="B40" s="14">
        <f>Class!B39</f>
        <v>0</v>
      </c>
      <c r="C40" s="14">
        <f>Class!C39</f>
        <v>0</v>
      </c>
      <c r="D40" s="15">
        <f>Class!D39</f>
        <v>0</v>
      </c>
      <c r="E40" s="16">
        <f>Class!E39</f>
        <v>0</v>
      </c>
      <c r="F40" s="14"/>
    </row>
    <row r="41" spans="1:6" ht="14.25">
      <c r="A41" s="13">
        <f>Class!A40</f>
        <v>0</v>
      </c>
      <c r="B41" s="14">
        <f>Class!B40</f>
        <v>0</v>
      </c>
      <c r="C41" s="14">
        <f>Class!C40</f>
        <v>0</v>
      </c>
      <c r="D41" s="15">
        <f>Class!D40</f>
        <v>0</v>
      </c>
      <c r="E41" s="16">
        <f>Class!E40</f>
        <v>0</v>
      </c>
      <c r="F41" s="14"/>
    </row>
    <row r="42" spans="1:6" ht="14.25">
      <c r="A42" s="13">
        <f>Class!A41</f>
        <v>0</v>
      </c>
      <c r="B42" s="14">
        <f>Class!B41</f>
        <v>0</v>
      </c>
      <c r="C42" s="14">
        <f>Class!C41</f>
        <v>0</v>
      </c>
      <c r="D42" s="15">
        <f>Class!D41</f>
        <v>0</v>
      </c>
      <c r="E42" s="16">
        <f>Class!E41</f>
        <v>0</v>
      </c>
      <c r="F42" s="14"/>
    </row>
    <row r="43" spans="1:6" ht="14.25">
      <c r="A43" s="13">
        <f>Class!A42</f>
        <v>0</v>
      </c>
      <c r="B43" s="14">
        <f>Class!B42</f>
        <v>0</v>
      </c>
      <c r="C43" s="14">
        <f>Class!C42</f>
        <v>0</v>
      </c>
      <c r="D43" s="15">
        <f>Class!D42</f>
        <v>0</v>
      </c>
      <c r="E43" s="16">
        <f>Class!E42</f>
        <v>0</v>
      </c>
      <c r="F43" s="14"/>
    </row>
    <row r="44" spans="1:6" ht="14.25">
      <c r="A44" s="13">
        <f>Class!A43</f>
        <v>0</v>
      </c>
      <c r="B44" s="14">
        <f>Class!B43</f>
        <v>0</v>
      </c>
      <c r="C44" s="14">
        <f>Class!C43</f>
        <v>0</v>
      </c>
      <c r="D44" s="15">
        <f>Class!D43</f>
        <v>0</v>
      </c>
      <c r="E44" s="16">
        <f>Class!E43</f>
        <v>0</v>
      </c>
      <c r="F44" s="14"/>
    </row>
    <row r="45" spans="1:6" ht="14.25">
      <c r="A45" s="13">
        <f>Class!A44</f>
        <v>0</v>
      </c>
      <c r="B45" s="14">
        <f>Class!B44</f>
        <v>0</v>
      </c>
      <c r="C45" s="14">
        <f>Class!C44</f>
        <v>0</v>
      </c>
      <c r="D45" s="15">
        <f>Class!D44</f>
        <v>0</v>
      </c>
      <c r="E45" s="16">
        <f>Class!E44</f>
        <v>0</v>
      </c>
      <c r="F45" s="14"/>
    </row>
    <row r="46" spans="1:6" ht="14.25">
      <c r="A46" s="13">
        <f>Class!A45</f>
        <v>0</v>
      </c>
      <c r="B46" s="14">
        <f>Class!B45</f>
        <v>0</v>
      </c>
      <c r="C46" s="14">
        <f>Class!C45</f>
        <v>0</v>
      </c>
      <c r="D46" s="15">
        <f>Class!D45</f>
        <v>0</v>
      </c>
      <c r="E46" s="16">
        <f>Class!E45</f>
        <v>0</v>
      </c>
      <c r="F46" s="14"/>
    </row>
    <row r="47" spans="1:6" ht="14.25">
      <c r="A47" s="13">
        <f>Class!A46</f>
        <v>0</v>
      </c>
      <c r="B47" s="14">
        <f>Class!B46</f>
        <v>0</v>
      </c>
      <c r="C47" s="14">
        <f>Class!C46</f>
        <v>0</v>
      </c>
      <c r="D47" s="15">
        <f>Class!D46</f>
        <v>0</v>
      </c>
      <c r="E47" s="16">
        <f>Class!E46</f>
        <v>0</v>
      </c>
      <c r="F47" s="14"/>
    </row>
    <row r="48" spans="1:6" ht="14.25">
      <c r="A48" s="13">
        <f>Class!A47</f>
        <v>0</v>
      </c>
      <c r="B48" s="14">
        <f>Class!B47</f>
        <v>0</v>
      </c>
      <c r="C48" s="14">
        <f>Class!C47</f>
        <v>0</v>
      </c>
      <c r="D48" s="15">
        <f>Class!D47</f>
        <v>0</v>
      </c>
      <c r="E48" s="16">
        <f>Class!E47</f>
        <v>0</v>
      </c>
      <c r="F48" s="14"/>
    </row>
    <row r="49" spans="1:6" ht="14.25">
      <c r="A49" s="13">
        <f>Class!A48</f>
        <v>0</v>
      </c>
      <c r="B49" s="14">
        <f>Class!B48</f>
        <v>0</v>
      </c>
      <c r="C49" s="14">
        <f>Class!C48</f>
        <v>0</v>
      </c>
      <c r="D49" s="15">
        <f>Class!D48</f>
        <v>0</v>
      </c>
      <c r="E49" s="16">
        <f>Class!E48</f>
        <v>0</v>
      </c>
      <c r="F49" s="14"/>
    </row>
    <row r="50" spans="1:6" ht="14.25">
      <c r="A50" s="13">
        <f>Class!A49</f>
        <v>0</v>
      </c>
      <c r="B50" s="14">
        <f>Class!B49</f>
        <v>0</v>
      </c>
      <c r="C50" s="14">
        <f>Class!C49</f>
        <v>0</v>
      </c>
      <c r="D50" s="15">
        <f>Class!D49</f>
        <v>0</v>
      </c>
      <c r="E50" s="16">
        <f>Class!E49</f>
        <v>0</v>
      </c>
      <c r="F50" s="14"/>
    </row>
    <row r="51" spans="1:6" ht="14.25">
      <c r="A51" s="13">
        <f>Class!A50</f>
        <v>0</v>
      </c>
      <c r="B51" s="14">
        <f>Class!B50</f>
        <v>0</v>
      </c>
      <c r="C51" s="14">
        <f>Class!C50</f>
        <v>0</v>
      </c>
      <c r="D51" s="15">
        <f>Class!D50</f>
        <v>0</v>
      </c>
      <c r="E51" s="16">
        <f>Class!E50</f>
        <v>0</v>
      </c>
      <c r="F51" s="14"/>
    </row>
    <row r="52" spans="1:6" ht="14.25">
      <c r="A52" s="13">
        <f>Class!A51</f>
        <v>0</v>
      </c>
      <c r="B52" s="14">
        <f>Class!B51</f>
        <v>0</v>
      </c>
      <c r="C52" s="14">
        <f>Class!C51</f>
        <v>0</v>
      </c>
      <c r="D52" s="15">
        <f>Class!D51</f>
        <v>0</v>
      </c>
      <c r="E52" s="16">
        <f>Class!E51</f>
        <v>0</v>
      </c>
      <c r="F52" s="14"/>
    </row>
    <row r="53" spans="1:6" ht="14.25">
      <c r="A53" s="13">
        <f>Class!A52</f>
        <v>0</v>
      </c>
      <c r="B53" s="14">
        <f>Class!B52</f>
        <v>0</v>
      </c>
      <c r="C53" s="14">
        <f>Class!C52</f>
        <v>0</v>
      </c>
      <c r="D53" s="15">
        <f>Class!D52</f>
        <v>0</v>
      </c>
      <c r="E53" s="16">
        <f>Class!E52</f>
        <v>0</v>
      </c>
      <c r="F53" s="14"/>
    </row>
    <row r="54" spans="1:6" ht="14.25">
      <c r="A54" s="13">
        <f>Class!A53</f>
        <v>0</v>
      </c>
      <c r="B54" s="14">
        <f>Class!B53</f>
        <v>0</v>
      </c>
      <c r="C54" s="14">
        <f>Class!C53</f>
        <v>0</v>
      </c>
      <c r="D54" s="15">
        <f>Class!D53</f>
        <v>0</v>
      </c>
      <c r="E54" s="16">
        <f>Class!E53</f>
        <v>0</v>
      </c>
      <c r="F54" s="14"/>
    </row>
    <row r="55" spans="1:6" ht="14.25">
      <c r="A55" s="13">
        <f>Class!A54</f>
        <v>0</v>
      </c>
      <c r="B55" s="14">
        <f>Class!B54</f>
        <v>0</v>
      </c>
      <c r="C55" s="14">
        <f>Class!C54</f>
        <v>0</v>
      </c>
      <c r="D55" s="15">
        <f>Class!D54</f>
        <v>0</v>
      </c>
      <c r="E55" s="16">
        <f>Class!E54</f>
        <v>0</v>
      </c>
      <c r="F55" s="14"/>
    </row>
    <row r="56" spans="1:6" ht="14.25">
      <c r="A56" s="13">
        <f>Class!A55</f>
        <v>0</v>
      </c>
      <c r="B56" s="14">
        <f>Class!B55</f>
        <v>0</v>
      </c>
      <c r="C56" s="14">
        <f>Class!C55</f>
        <v>0</v>
      </c>
      <c r="D56" s="15">
        <f>Class!D55</f>
        <v>0</v>
      </c>
      <c r="E56" s="16">
        <f>Class!E55</f>
        <v>0</v>
      </c>
      <c r="F56" s="14"/>
    </row>
    <row r="57" spans="1:6" ht="14.25">
      <c r="A57" s="13">
        <f>Class!A56</f>
        <v>0</v>
      </c>
      <c r="B57" s="14">
        <f>Class!B56</f>
        <v>0</v>
      </c>
      <c r="C57" s="14">
        <f>Class!C56</f>
        <v>0</v>
      </c>
      <c r="D57" s="15">
        <f>Class!D56</f>
        <v>0</v>
      </c>
      <c r="E57" s="16">
        <f>Class!E56</f>
        <v>0</v>
      </c>
      <c r="F57" s="14"/>
    </row>
    <row r="58" spans="1:6" ht="14.25">
      <c r="A58" s="13">
        <f>Class!A57</f>
        <v>0</v>
      </c>
      <c r="B58" s="14">
        <f>Class!B57</f>
        <v>0</v>
      </c>
      <c r="C58" s="14">
        <f>Class!C57</f>
        <v>0</v>
      </c>
      <c r="D58" s="15">
        <f>Class!D57</f>
        <v>0</v>
      </c>
      <c r="E58" s="16">
        <f>Class!E57</f>
        <v>0</v>
      </c>
      <c r="F58" s="14"/>
    </row>
    <row r="59" spans="1:6" ht="14.25">
      <c r="A59" s="13">
        <f>Class!A58</f>
        <v>0</v>
      </c>
      <c r="B59" s="14">
        <f>Class!B58</f>
        <v>0</v>
      </c>
      <c r="C59" s="14">
        <f>Class!C58</f>
        <v>0</v>
      </c>
      <c r="D59" s="15">
        <f>Class!D58</f>
        <v>0</v>
      </c>
      <c r="E59" s="16">
        <f>Class!E58</f>
        <v>0</v>
      </c>
      <c r="F59" s="14"/>
    </row>
    <row r="60" spans="1:6" ht="14.25">
      <c r="A60" s="13">
        <f>Class!A59</f>
        <v>0</v>
      </c>
      <c r="B60" s="14">
        <f>Class!B59</f>
        <v>0</v>
      </c>
      <c r="C60" s="14">
        <f>Class!C59</f>
        <v>0</v>
      </c>
      <c r="D60" s="15">
        <f>Class!D59</f>
        <v>0</v>
      </c>
      <c r="E60" s="16">
        <f>Class!E59</f>
        <v>0</v>
      </c>
      <c r="F60" s="14"/>
    </row>
    <row r="61" spans="1:6" ht="14.25">
      <c r="A61" s="13">
        <f>Class!A60</f>
        <v>0</v>
      </c>
      <c r="B61" s="14">
        <f>Class!B60</f>
        <v>0</v>
      </c>
      <c r="C61" s="14">
        <f>Class!C60</f>
        <v>0</v>
      </c>
      <c r="D61" s="15">
        <f>Class!D60</f>
        <v>0</v>
      </c>
      <c r="E61" s="16">
        <f>Class!E60</f>
        <v>0</v>
      </c>
      <c r="F61" s="14"/>
    </row>
    <row r="62" spans="1:6" ht="14.25">
      <c r="A62" s="13">
        <f>Class!A61</f>
        <v>0</v>
      </c>
      <c r="B62" s="14">
        <f>Class!B61</f>
        <v>0</v>
      </c>
      <c r="C62" s="14">
        <f>Class!C61</f>
        <v>0</v>
      </c>
      <c r="D62" s="15">
        <f>Class!D61</f>
        <v>0</v>
      </c>
      <c r="E62" s="16">
        <f>Class!E61</f>
        <v>0</v>
      </c>
      <c r="F62" s="14"/>
    </row>
    <row r="63" spans="1:6" ht="14.25">
      <c r="A63" s="13">
        <f>Class!A62</f>
        <v>0</v>
      </c>
      <c r="B63" s="14">
        <f>Class!B62</f>
        <v>0</v>
      </c>
      <c r="C63" s="14">
        <f>Class!C62</f>
        <v>0</v>
      </c>
      <c r="D63" s="15">
        <f>Class!D62</f>
        <v>0</v>
      </c>
      <c r="E63" s="16">
        <f>Class!E62</f>
        <v>0</v>
      </c>
      <c r="F63" s="14"/>
    </row>
    <row r="64" spans="1:6" ht="14.25">
      <c r="A64" s="13">
        <f>Class!A63</f>
        <v>0</v>
      </c>
      <c r="B64" s="14">
        <f>Class!B63</f>
        <v>0</v>
      </c>
      <c r="C64" s="14">
        <f>Class!C63</f>
        <v>0</v>
      </c>
      <c r="D64" s="15">
        <f>Class!D63</f>
        <v>0</v>
      </c>
      <c r="E64" s="16">
        <f>Class!E63</f>
        <v>0</v>
      </c>
      <c r="F64" s="14"/>
    </row>
    <row r="65" spans="1:6" ht="14.25">
      <c r="A65" s="13">
        <f>Class!A64</f>
        <v>0</v>
      </c>
      <c r="B65" s="14">
        <f>Class!B64</f>
        <v>0</v>
      </c>
      <c r="C65" s="14">
        <f>Class!C64</f>
        <v>0</v>
      </c>
      <c r="D65" s="15">
        <f>Class!D64</f>
        <v>0</v>
      </c>
      <c r="E65" s="16">
        <f>Class!E64</f>
        <v>0</v>
      </c>
      <c r="F65" s="14"/>
    </row>
    <row r="66" spans="1:6" ht="14.25">
      <c r="A66" s="13">
        <f>Class!A65</f>
        <v>0</v>
      </c>
      <c r="B66" s="14">
        <f>Class!B65</f>
        <v>0</v>
      </c>
      <c r="C66" s="14">
        <f>Class!C65</f>
        <v>0</v>
      </c>
      <c r="D66" s="15">
        <f>Class!D65</f>
        <v>0</v>
      </c>
      <c r="E66" s="16">
        <f>Class!E65</f>
        <v>0</v>
      </c>
      <c r="F66" s="14"/>
    </row>
    <row r="67" spans="1:6" ht="14.25">
      <c r="A67" s="13">
        <f>Class!A66</f>
        <v>0</v>
      </c>
      <c r="B67" s="14">
        <f>Class!B66</f>
        <v>0</v>
      </c>
      <c r="C67" s="14">
        <f>Class!C66</f>
        <v>0</v>
      </c>
      <c r="D67" s="15">
        <f>Class!D66</f>
        <v>0</v>
      </c>
      <c r="E67" s="16">
        <f>Class!E66</f>
        <v>0</v>
      </c>
      <c r="F67" s="14"/>
    </row>
    <row r="68" spans="1:6" ht="14.25">
      <c r="A68" s="13">
        <f>Class!A67</f>
        <v>0</v>
      </c>
      <c r="B68" s="14">
        <f>Class!B67</f>
        <v>0</v>
      </c>
      <c r="C68" s="14">
        <f>Class!C67</f>
        <v>0</v>
      </c>
      <c r="D68" s="15">
        <f>Class!D67</f>
        <v>0</v>
      </c>
      <c r="E68" s="16">
        <f>Class!E67</f>
        <v>0</v>
      </c>
      <c r="F68" s="14"/>
    </row>
    <row r="69" spans="1:6" ht="14.25">
      <c r="A69" s="13">
        <f>Class!A68</f>
        <v>0</v>
      </c>
      <c r="B69" s="14">
        <f>Class!B68</f>
        <v>0</v>
      </c>
      <c r="C69" s="14">
        <f>Class!C68</f>
        <v>0</v>
      </c>
      <c r="D69" s="15">
        <f>Class!D68</f>
        <v>0</v>
      </c>
      <c r="E69" s="16">
        <f>Class!E68</f>
        <v>0</v>
      </c>
      <c r="F69" s="14"/>
    </row>
    <row r="70" spans="1:6" ht="14.25">
      <c r="A70" s="13">
        <f>Class!A69</f>
        <v>0</v>
      </c>
      <c r="B70" s="14">
        <f>Class!B69</f>
        <v>0</v>
      </c>
      <c r="C70" s="14">
        <f>Class!C69</f>
        <v>0</v>
      </c>
      <c r="D70" s="15">
        <f>Class!D69</f>
        <v>0</v>
      </c>
      <c r="E70" s="16">
        <f>Class!E69</f>
        <v>0</v>
      </c>
      <c r="F70" s="14"/>
    </row>
    <row r="71" spans="1:6" ht="14.25">
      <c r="A71" s="13">
        <f>Class!A70</f>
        <v>0</v>
      </c>
      <c r="B71" s="14">
        <f>Class!B70</f>
        <v>0</v>
      </c>
      <c r="C71" s="14">
        <f>Class!C70</f>
        <v>0</v>
      </c>
      <c r="D71" s="15">
        <f>Class!D70</f>
        <v>0</v>
      </c>
      <c r="E71" s="16">
        <f>Class!E70</f>
        <v>0</v>
      </c>
      <c r="F71" s="14"/>
    </row>
    <row r="72" spans="1:6" ht="14.25">
      <c r="A72" s="13">
        <f>Class!A70</f>
        <v>0</v>
      </c>
      <c r="B72" s="14">
        <f>Class!B71</f>
        <v>0</v>
      </c>
      <c r="C72" s="14">
        <f>Class!C71</f>
        <v>0</v>
      </c>
      <c r="D72" s="15">
        <f>Class!D71</f>
        <v>0</v>
      </c>
      <c r="E72" s="16">
        <f>Class!E71</f>
        <v>0</v>
      </c>
      <c r="F72" s="14"/>
    </row>
    <row r="73" spans="1:6" ht="14.25">
      <c r="A73" s="13">
        <f>Class!A71</f>
        <v>0</v>
      </c>
      <c r="B73" s="14">
        <f>Class!B72</f>
        <v>0</v>
      </c>
      <c r="C73" s="14">
        <f>Class!C72</f>
        <v>0</v>
      </c>
      <c r="D73" s="15">
        <f>Class!D72</f>
        <v>0</v>
      </c>
      <c r="E73" s="16">
        <f>Class!E72</f>
        <v>0</v>
      </c>
      <c r="F73" s="14"/>
    </row>
    <row r="74" spans="1:6" ht="14.25">
      <c r="A74" s="13">
        <f>Class!A72</f>
        <v>0</v>
      </c>
      <c r="B74" s="14">
        <f>Class!B73</f>
        <v>0</v>
      </c>
      <c r="C74" s="14">
        <f>Class!C73</f>
        <v>0</v>
      </c>
      <c r="D74" s="15">
        <f>Class!D73</f>
        <v>0</v>
      </c>
      <c r="E74" s="16">
        <f>Class!E73</f>
        <v>0</v>
      </c>
      <c r="F74" s="14"/>
    </row>
    <row r="75" spans="1:6" ht="14.25">
      <c r="A75" s="13">
        <f>Class!A73</f>
        <v>0</v>
      </c>
      <c r="B75" s="14">
        <f>Class!B74</f>
        <v>0</v>
      </c>
      <c r="C75" s="14">
        <f>Class!C74</f>
        <v>0</v>
      </c>
      <c r="D75" s="15">
        <f>Class!D74</f>
        <v>0</v>
      </c>
      <c r="E75" s="16">
        <f>Class!E74</f>
        <v>0</v>
      </c>
      <c r="F75" s="14"/>
    </row>
    <row r="76" spans="1:6" ht="14.25">
      <c r="A76" s="13">
        <f>Class!A74</f>
        <v>0</v>
      </c>
      <c r="B76" s="14">
        <f>Class!B75</f>
        <v>0</v>
      </c>
      <c r="C76" s="14">
        <f>Class!C75</f>
        <v>0</v>
      </c>
      <c r="D76" s="15">
        <f>Class!D75</f>
        <v>0</v>
      </c>
      <c r="E76" s="16">
        <f>Class!E75</f>
        <v>0</v>
      </c>
      <c r="F76" s="14"/>
    </row>
    <row r="77" spans="1:6" ht="14.25">
      <c r="A77" s="13">
        <f>Class!A75</f>
        <v>0</v>
      </c>
      <c r="B77" s="14">
        <f>Class!B76</f>
        <v>0</v>
      </c>
      <c r="C77" s="14">
        <f>Class!C76</f>
        <v>0</v>
      </c>
      <c r="D77" s="15">
        <f>Class!D76</f>
        <v>0</v>
      </c>
      <c r="E77" s="16">
        <f>Class!E76</f>
        <v>0</v>
      </c>
      <c r="F77" s="14"/>
    </row>
    <row r="78" spans="1:6" ht="14.25">
      <c r="A78" s="13">
        <f>Class!A76</f>
        <v>0</v>
      </c>
      <c r="B78" s="14">
        <f>Class!B77</f>
        <v>0</v>
      </c>
      <c r="C78" s="14">
        <f>Class!C77</f>
        <v>0</v>
      </c>
      <c r="D78" s="15">
        <f>Class!D77</f>
        <v>0</v>
      </c>
      <c r="E78" s="16">
        <f>Class!E77</f>
        <v>0</v>
      </c>
      <c r="F78" s="14"/>
    </row>
    <row r="79" spans="1:6" ht="14.25">
      <c r="A79" s="13">
        <f>Class!A77</f>
        <v>0</v>
      </c>
      <c r="B79" s="14">
        <f>Class!B78</f>
        <v>0</v>
      </c>
      <c r="C79" s="14">
        <f>Class!C78</f>
        <v>0</v>
      </c>
      <c r="D79" s="15">
        <f>Class!D78</f>
        <v>0</v>
      </c>
      <c r="E79" s="16">
        <f>Class!E78</f>
        <v>0</v>
      </c>
      <c r="F79" s="14"/>
    </row>
    <row r="80" spans="1:6" ht="14.25">
      <c r="A80" s="13">
        <f>Class!A78</f>
        <v>0</v>
      </c>
      <c r="B80" s="14">
        <f>Class!B79</f>
        <v>0</v>
      </c>
      <c r="C80" s="14">
        <f>Class!C79</f>
        <v>0</v>
      </c>
      <c r="D80" s="15">
        <f>Class!D79</f>
        <v>0</v>
      </c>
      <c r="E80" s="16">
        <f>Class!E79</f>
        <v>0</v>
      </c>
      <c r="F80" s="14"/>
    </row>
    <row r="81" spans="1:6" ht="14.25">
      <c r="A81" s="13">
        <f>Class!A79</f>
        <v>0</v>
      </c>
      <c r="B81" s="14">
        <f>Class!B80</f>
        <v>0</v>
      </c>
      <c r="C81" s="14">
        <f>Class!C80</f>
        <v>0</v>
      </c>
      <c r="D81" s="15">
        <f>Class!D80</f>
        <v>0</v>
      </c>
      <c r="E81" s="16">
        <f>Class!E80</f>
        <v>0</v>
      </c>
      <c r="F81" s="14"/>
    </row>
    <row r="82" spans="1:6" ht="14.25">
      <c r="A82" s="13">
        <f>Class!A80</f>
        <v>0</v>
      </c>
      <c r="B82" s="14">
        <f>Class!B81</f>
        <v>0</v>
      </c>
      <c r="C82" s="14">
        <f>Class!C81</f>
        <v>0</v>
      </c>
      <c r="D82" s="15">
        <f>Class!D81</f>
        <v>0</v>
      </c>
      <c r="E82" s="16">
        <f>Class!E81</f>
        <v>0</v>
      </c>
      <c r="F82" s="14"/>
    </row>
    <row r="83" spans="1:6" ht="14.25">
      <c r="A83" s="13">
        <f>Class!A81</f>
        <v>0</v>
      </c>
      <c r="B83" s="14">
        <f>Class!B82</f>
        <v>0</v>
      </c>
      <c r="C83" s="14">
        <f>Class!C82</f>
        <v>0</v>
      </c>
      <c r="D83" s="15">
        <f>Class!D82</f>
        <v>0</v>
      </c>
      <c r="E83" s="16">
        <f>Class!E82</f>
        <v>0</v>
      </c>
      <c r="F83" s="14"/>
    </row>
    <row r="84" spans="1:6" ht="14.25">
      <c r="A84" s="13">
        <f>Class!A82</f>
        <v>0</v>
      </c>
      <c r="B84" s="14">
        <f>Class!B83</f>
        <v>0</v>
      </c>
      <c r="C84" s="14">
        <f>Class!C83</f>
        <v>0</v>
      </c>
      <c r="D84" s="15">
        <f>Class!D83</f>
        <v>0</v>
      </c>
      <c r="E84" s="16">
        <f>Class!E83</f>
        <v>0</v>
      </c>
      <c r="F84" s="14"/>
    </row>
    <row r="85" spans="1:6" ht="14.25">
      <c r="A85" s="13">
        <f>Class!A83</f>
        <v>0</v>
      </c>
      <c r="B85" s="14">
        <f>Class!B84</f>
        <v>0</v>
      </c>
      <c r="C85" s="14">
        <f>Class!C84</f>
        <v>0</v>
      </c>
      <c r="D85" s="15">
        <f>Class!D84</f>
        <v>0</v>
      </c>
      <c r="E85" s="16">
        <f>Class!E84</f>
        <v>0</v>
      </c>
      <c r="F85" s="14"/>
    </row>
    <row r="86" spans="1:6" ht="14.25">
      <c r="A86" s="13">
        <f>Class!A84</f>
        <v>0</v>
      </c>
      <c r="B86" s="14">
        <f>Class!B85</f>
        <v>0</v>
      </c>
      <c r="C86" s="14">
        <f>Class!C85</f>
        <v>0</v>
      </c>
      <c r="D86" s="15">
        <f>Class!D85</f>
        <v>0</v>
      </c>
      <c r="E86" s="16">
        <f>Class!E85</f>
        <v>0</v>
      </c>
      <c r="F86" s="14"/>
    </row>
    <row r="87" spans="1:6" ht="14.25">
      <c r="A87" s="13">
        <f>Class!A85</f>
        <v>0</v>
      </c>
      <c r="B87" s="14">
        <f>Class!B86</f>
        <v>0</v>
      </c>
      <c r="C87" s="14">
        <f>Class!C86</f>
        <v>0</v>
      </c>
      <c r="D87" s="15">
        <f>Class!D86</f>
        <v>0</v>
      </c>
      <c r="E87" s="16">
        <f>Class!E86</f>
        <v>0</v>
      </c>
      <c r="F87" s="14"/>
    </row>
    <row r="88" spans="1:6" ht="14.25">
      <c r="A88" s="13">
        <f>Class!A86</f>
        <v>0</v>
      </c>
      <c r="B88" s="14">
        <f>Class!B87</f>
        <v>0</v>
      </c>
      <c r="C88" s="14">
        <f>Class!C87</f>
        <v>0</v>
      </c>
      <c r="D88" s="15">
        <f>Class!D87</f>
        <v>0</v>
      </c>
      <c r="E88" s="16">
        <f>Class!E87</f>
        <v>0</v>
      </c>
      <c r="F88" s="14"/>
    </row>
    <row r="89" spans="1:6" ht="14.25">
      <c r="A89" s="13">
        <f>Class!A87</f>
        <v>0</v>
      </c>
      <c r="B89" s="14">
        <f>Class!B87</f>
        <v>0</v>
      </c>
      <c r="C89" s="14">
        <f>Class!C88</f>
        <v>0</v>
      </c>
      <c r="D89" s="15">
        <f>Class!D88</f>
        <v>0</v>
      </c>
      <c r="E89" s="16">
        <f>Class!E88</f>
        <v>0</v>
      </c>
      <c r="F89" s="14"/>
    </row>
    <row r="90" spans="1:6" ht="14.25">
      <c r="A90" s="13">
        <f>Class!A88</f>
        <v>0</v>
      </c>
      <c r="B90" s="14">
        <f>Class!B88</f>
        <v>0</v>
      </c>
      <c r="C90" s="14">
        <f>Class!C89</f>
        <v>0</v>
      </c>
      <c r="D90" s="15">
        <f>Class!D89</f>
        <v>0</v>
      </c>
      <c r="E90" s="16">
        <f>Class!E89</f>
        <v>0</v>
      </c>
      <c r="F90" s="14"/>
    </row>
  </sheetData>
  <sheetProtection password="C53E" sheet="1" objects="1" scenarios="1" selectLockedCells="1"/>
  <printOptions/>
  <pageMargins left="0.25" right="0.25" top="0.75" bottom="0.75" header="0.3" footer="0.3"/>
  <pageSetup horizontalDpi="600" verticalDpi="6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A109">
      <selection activeCell="E66" sqref="E66"/>
    </sheetView>
  </sheetViews>
  <sheetFormatPr defaultColWidth="9.140625" defaultRowHeight="15"/>
  <cols>
    <col min="1" max="1" width="28.7109375" style="0" bestFit="1" customWidth="1"/>
    <col min="4" max="4" width="10.7109375" style="0" bestFit="1" customWidth="1"/>
  </cols>
  <sheetData>
    <row r="1" spans="1:14" ht="14.25">
      <c r="A1" s="2" t="s">
        <v>1</v>
      </c>
      <c r="D1" s="3" t="s">
        <v>2</v>
      </c>
      <c r="F1" s="2" t="s">
        <v>5</v>
      </c>
      <c r="H1" t="s">
        <v>28</v>
      </c>
      <c r="J1" t="s">
        <v>36</v>
      </c>
      <c r="L1" s="2"/>
      <c r="N1" s="2" t="s">
        <v>18</v>
      </c>
    </row>
    <row r="2" spans="1:14" ht="14.25">
      <c r="A2" s="25" t="s">
        <v>202</v>
      </c>
      <c r="D2" s="26">
        <v>44431</v>
      </c>
      <c r="F2" t="s">
        <v>7</v>
      </c>
      <c r="H2" t="s">
        <v>29</v>
      </c>
      <c r="J2" t="s">
        <v>37</v>
      </c>
      <c r="N2" t="s">
        <v>19</v>
      </c>
    </row>
    <row r="3" spans="1:14" ht="14.25">
      <c r="A3" s="25" t="s">
        <v>203</v>
      </c>
      <c r="D3" s="26">
        <v>44438</v>
      </c>
      <c r="F3" t="s">
        <v>8</v>
      </c>
      <c r="H3" t="s">
        <v>30</v>
      </c>
      <c r="J3" t="s">
        <v>38</v>
      </c>
      <c r="N3" t="s">
        <v>20</v>
      </c>
    </row>
    <row r="4" spans="1:14" ht="14.25">
      <c r="A4" s="25" t="s">
        <v>45</v>
      </c>
      <c r="D4" s="26">
        <v>44446</v>
      </c>
      <c r="H4" t="s">
        <v>31</v>
      </c>
      <c r="J4" t="s">
        <v>7</v>
      </c>
      <c r="N4" t="s">
        <v>21</v>
      </c>
    </row>
    <row r="5" spans="1:14" ht="14.25">
      <c r="A5" s="25" t="s">
        <v>46</v>
      </c>
      <c r="D5" s="26">
        <v>44452</v>
      </c>
      <c r="H5" t="s">
        <v>32</v>
      </c>
      <c r="J5" t="s">
        <v>39</v>
      </c>
      <c r="N5" t="s">
        <v>196</v>
      </c>
    </row>
    <row r="6" spans="1:10" ht="14.25">
      <c r="A6" s="25" t="s">
        <v>47</v>
      </c>
      <c r="D6" s="26">
        <v>44459</v>
      </c>
      <c r="H6" t="s">
        <v>8</v>
      </c>
      <c r="J6" t="s">
        <v>40</v>
      </c>
    </row>
    <row r="7" spans="1:10" ht="14.25">
      <c r="A7" s="25" t="s">
        <v>27</v>
      </c>
      <c r="D7" s="26">
        <v>44466</v>
      </c>
      <c r="H7" t="s">
        <v>33</v>
      </c>
      <c r="J7" t="s">
        <v>41</v>
      </c>
    </row>
    <row r="8" spans="1:10" ht="14.25">
      <c r="A8" s="25" t="s">
        <v>48</v>
      </c>
      <c r="D8" s="26">
        <v>44473</v>
      </c>
      <c r="H8" t="s">
        <v>34</v>
      </c>
      <c r="J8" t="s">
        <v>42</v>
      </c>
    </row>
    <row r="9" spans="1:10" ht="14.25">
      <c r="A9" s="25" t="s">
        <v>49</v>
      </c>
      <c r="D9" s="26">
        <v>44480</v>
      </c>
      <c r="H9" t="s">
        <v>35</v>
      </c>
      <c r="J9" t="s">
        <v>43</v>
      </c>
    </row>
    <row r="10" spans="1:4" ht="14.25">
      <c r="A10" s="25" t="s">
        <v>50</v>
      </c>
      <c r="D10" s="26">
        <v>44487</v>
      </c>
    </row>
    <row r="11" spans="1:4" ht="14.25">
      <c r="A11" s="46" t="s">
        <v>212</v>
      </c>
      <c r="D11" s="26">
        <v>44494</v>
      </c>
    </row>
    <row r="12" spans="1:4" ht="14.25">
      <c r="A12" s="25" t="s">
        <v>180</v>
      </c>
      <c r="D12" s="26">
        <v>44501</v>
      </c>
    </row>
    <row r="13" spans="1:4" ht="14.25">
      <c r="A13" s="25" t="s">
        <v>51</v>
      </c>
      <c r="D13" s="26">
        <v>44508</v>
      </c>
    </row>
    <row r="14" spans="1:4" ht="14.25">
      <c r="A14" s="25" t="s">
        <v>181</v>
      </c>
      <c r="D14" s="26">
        <v>44515</v>
      </c>
    </row>
    <row r="15" spans="1:4" ht="14.25">
      <c r="A15" s="25" t="s">
        <v>52</v>
      </c>
      <c r="D15" s="26">
        <v>44529</v>
      </c>
    </row>
    <row r="16" spans="1:4" ht="14.25">
      <c r="A16" s="25" t="s">
        <v>53</v>
      </c>
      <c r="D16" s="26">
        <v>44536</v>
      </c>
    </row>
    <row r="17" spans="1:4" ht="14.25">
      <c r="A17" s="25" t="s">
        <v>182</v>
      </c>
      <c r="D17" s="26">
        <v>44543</v>
      </c>
    </row>
    <row r="18" spans="1:4" ht="14.25">
      <c r="A18" s="25" t="s">
        <v>183</v>
      </c>
      <c r="D18" s="26">
        <v>44565</v>
      </c>
    </row>
    <row r="19" spans="1:4" ht="14.25">
      <c r="A19" s="25" t="s">
        <v>184</v>
      </c>
      <c r="D19" s="26">
        <v>44571</v>
      </c>
    </row>
    <row r="20" spans="1:4" ht="14.25">
      <c r="A20" s="25" t="s">
        <v>185</v>
      </c>
      <c r="D20" s="26">
        <v>44579</v>
      </c>
    </row>
    <row r="21" spans="1:4" ht="14.25">
      <c r="A21" s="25" t="s">
        <v>54</v>
      </c>
      <c r="D21" s="26">
        <v>44585</v>
      </c>
    </row>
    <row r="22" spans="1:4" ht="14.25">
      <c r="A22" s="25" t="s">
        <v>55</v>
      </c>
      <c r="D22" s="26">
        <v>44592</v>
      </c>
    </row>
    <row r="23" spans="1:4" ht="14.25">
      <c r="A23" s="25" t="s">
        <v>56</v>
      </c>
      <c r="D23" s="26">
        <v>44599</v>
      </c>
    </row>
    <row r="24" spans="1:4" ht="14.25">
      <c r="A24" s="25" t="s">
        <v>57</v>
      </c>
      <c r="D24" s="26">
        <v>44607</v>
      </c>
    </row>
    <row r="25" spans="1:4" ht="14.25">
      <c r="A25" s="25" t="s">
        <v>58</v>
      </c>
      <c r="D25" s="26">
        <v>44614</v>
      </c>
    </row>
    <row r="26" spans="1:4" ht="14.25">
      <c r="A26" s="25" t="s">
        <v>59</v>
      </c>
      <c r="D26" s="26">
        <v>44620</v>
      </c>
    </row>
    <row r="27" spans="1:4" ht="14.25">
      <c r="A27" s="25" t="s">
        <v>155</v>
      </c>
      <c r="D27" s="26">
        <v>44627</v>
      </c>
    </row>
    <row r="28" spans="1:4" ht="14.25">
      <c r="A28" s="25" t="s">
        <v>201</v>
      </c>
      <c r="D28" s="26">
        <v>44634</v>
      </c>
    </row>
    <row r="29" spans="1:4" ht="14.25">
      <c r="A29" s="25" t="s">
        <v>60</v>
      </c>
      <c r="D29" s="26">
        <v>44641</v>
      </c>
    </row>
    <row r="30" spans="1:4" ht="14.25">
      <c r="A30" s="25" t="s">
        <v>61</v>
      </c>
      <c r="D30" s="26">
        <v>44648</v>
      </c>
    </row>
    <row r="31" spans="1:4" ht="14.25">
      <c r="A31" s="25" t="s">
        <v>62</v>
      </c>
      <c r="D31" s="26">
        <v>44655</v>
      </c>
    </row>
    <row r="32" spans="1:4" ht="14.25">
      <c r="A32" s="25" t="s">
        <v>63</v>
      </c>
      <c r="D32" s="26">
        <v>44662</v>
      </c>
    </row>
    <row r="33" spans="1:4" ht="14.25">
      <c r="A33" s="25" t="s">
        <v>64</v>
      </c>
      <c r="D33" s="26">
        <v>44670</v>
      </c>
    </row>
    <row r="34" spans="1:4" ht="14.25">
      <c r="A34" s="25" t="s">
        <v>65</v>
      </c>
      <c r="D34" s="26">
        <v>44676</v>
      </c>
    </row>
    <row r="35" spans="1:4" ht="14.25">
      <c r="A35" s="25" t="s">
        <v>66</v>
      </c>
      <c r="D35" s="26">
        <v>44683</v>
      </c>
    </row>
    <row r="36" spans="1:4" ht="14.25">
      <c r="A36" s="25" t="s">
        <v>67</v>
      </c>
      <c r="D36" s="26">
        <v>44690</v>
      </c>
    </row>
    <row r="37" spans="1:4" ht="14.25">
      <c r="A37" s="25" t="s">
        <v>68</v>
      </c>
      <c r="D37" s="26">
        <v>44697</v>
      </c>
    </row>
    <row r="38" spans="1:4" ht="14.25">
      <c r="A38" s="25" t="s">
        <v>69</v>
      </c>
      <c r="D38" s="26">
        <v>44704</v>
      </c>
    </row>
    <row r="39" spans="1:4" ht="14.25">
      <c r="A39" s="25" t="s">
        <v>12</v>
      </c>
      <c r="D39" s="26">
        <v>44712</v>
      </c>
    </row>
    <row r="40" ht="14.25">
      <c r="A40" s="25" t="s">
        <v>70</v>
      </c>
    </row>
    <row r="41" ht="14.25">
      <c r="A41" s="25" t="s">
        <v>186</v>
      </c>
    </row>
    <row r="42" spans="1:4" ht="14.25">
      <c r="A42" s="25" t="s">
        <v>71</v>
      </c>
      <c r="D42" s="18"/>
    </row>
    <row r="43" ht="14.25">
      <c r="A43" s="25" t="s">
        <v>72</v>
      </c>
    </row>
    <row r="44" ht="14.25">
      <c r="A44" s="25" t="s">
        <v>158</v>
      </c>
    </row>
    <row r="45" ht="14.25">
      <c r="A45" s="25" t="s">
        <v>154</v>
      </c>
    </row>
    <row r="46" ht="14.25">
      <c r="A46" s="25" t="s">
        <v>187</v>
      </c>
    </row>
    <row r="47" ht="14.25">
      <c r="A47" s="25" t="s">
        <v>13</v>
      </c>
    </row>
    <row r="48" ht="14.25">
      <c r="A48" s="25" t="s">
        <v>73</v>
      </c>
    </row>
    <row r="49" ht="14.25">
      <c r="A49" s="25" t="s">
        <v>74</v>
      </c>
    </row>
    <row r="50" ht="14.25">
      <c r="A50" s="25" t="s">
        <v>75</v>
      </c>
    </row>
    <row r="51" ht="14.25">
      <c r="A51" s="25" t="s">
        <v>76</v>
      </c>
    </row>
    <row r="52" ht="14.25">
      <c r="A52" s="25" t="s">
        <v>77</v>
      </c>
    </row>
    <row r="53" ht="14.25">
      <c r="A53" s="25" t="s">
        <v>78</v>
      </c>
    </row>
    <row r="54" ht="14.25">
      <c r="A54" s="25" t="s">
        <v>79</v>
      </c>
    </row>
    <row r="55" ht="14.25">
      <c r="A55" s="25" t="s">
        <v>80</v>
      </c>
    </row>
    <row r="56" ht="14.25">
      <c r="A56" s="25" t="s">
        <v>81</v>
      </c>
    </row>
    <row r="57" ht="14.25">
      <c r="A57" s="25" t="s">
        <v>159</v>
      </c>
    </row>
    <row r="58" ht="14.25">
      <c r="A58" s="25" t="s">
        <v>188</v>
      </c>
    </row>
    <row r="59" ht="14.25">
      <c r="A59" s="25" t="s">
        <v>82</v>
      </c>
    </row>
    <row r="60" ht="14.25">
      <c r="A60" s="25" t="s">
        <v>83</v>
      </c>
    </row>
    <row r="61" ht="14.25">
      <c r="A61" s="25" t="s">
        <v>14</v>
      </c>
    </row>
    <row r="62" ht="14.25">
      <c r="A62" s="25" t="s">
        <v>84</v>
      </c>
    </row>
    <row r="63" ht="14.25">
      <c r="A63" s="47" t="s">
        <v>213</v>
      </c>
    </row>
    <row r="64" ht="14.25">
      <c r="A64" s="25" t="s">
        <v>189</v>
      </c>
    </row>
    <row r="65" ht="14.25">
      <c r="A65" s="25" t="s">
        <v>85</v>
      </c>
    </row>
    <row r="66" ht="14.25">
      <c r="A66" s="25" t="s">
        <v>86</v>
      </c>
    </row>
    <row r="67" ht="14.25">
      <c r="A67" s="25" t="s">
        <v>87</v>
      </c>
    </row>
    <row r="68" ht="14.25">
      <c r="A68" s="25" t="s">
        <v>15</v>
      </c>
    </row>
    <row r="69" ht="14.25">
      <c r="A69" s="25" t="s">
        <v>88</v>
      </c>
    </row>
    <row r="70" ht="14.25">
      <c r="A70" s="25" t="s">
        <v>89</v>
      </c>
    </row>
    <row r="71" ht="14.25">
      <c r="A71" s="25" t="s">
        <v>90</v>
      </c>
    </row>
    <row r="72" ht="14.25">
      <c r="A72" s="25" t="s">
        <v>16</v>
      </c>
    </row>
    <row r="73" ht="14.25">
      <c r="A73" s="25" t="s">
        <v>91</v>
      </c>
    </row>
    <row r="74" ht="14.25">
      <c r="A74" s="25" t="s">
        <v>190</v>
      </c>
    </row>
    <row r="75" ht="14.25">
      <c r="A75" s="25" t="s">
        <v>92</v>
      </c>
    </row>
    <row r="76" ht="14.25">
      <c r="A76" s="25" t="s">
        <v>17</v>
      </c>
    </row>
    <row r="77" ht="14.25">
      <c r="A77" s="25" t="s">
        <v>93</v>
      </c>
    </row>
    <row r="78" ht="14.25">
      <c r="A78" s="25" t="s">
        <v>94</v>
      </c>
    </row>
    <row r="79" ht="14.25">
      <c r="A79" s="25" t="s">
        <v>95</v>
      </c>
    </row>
    <row r="80" ht="14.25">
      <c r="A80" s="25" t="s">
        <v>0</v>
      </c>
    </row>
    <row r="81" ht="14.25">
      <c r="A81" s="25" t="s">
        <v>191</v>
      </c>
    </row>
    <row r="82" ht="14.25">
      <c r="A82" s="25" t="s">
        <v>96</v>
      </c>
    </row>
    <row r="83" ht="14.25">
      <c r="A83" s="25" t="s">
        <v>97</v>
      </c>
    </row>
    <row r="84" ht="14.25">
      <c r="A84" s="25" t="s">
        <v>98</v>
      </c>
    </row>
    <row r="85" ht="14.25">
      <c r="A85" s="25" t="s">
        <v>99</v>
      </c>
    </row>
    <row r="86" ht="14.25">
      <c r="A86" s="25" t="s">
        <v>100</v>
      </c>
    </row>
    <row r="87" ht="14.25">
      <c r="A87" s="25" t="s">
        <v>101</v>
      </c>
    </row>
    <row r="88" ht="14.25">
      <c r="A88" s="25" t="s">
        <v>102</v>
      </c>
    </row>
    <row r="89" ht="14.25">
      <c r="A89" s="25" t="s">
        <v>156</v>
      </c>
    </row>
    <row r="90" ht="14.25">
      <c r="A90" s="25" t="s">
        <v>157</v>
      </c>
    </row>
    <row r="91" ht="14.25">
      <c r="A91" s="25" t="s">
        <v>103</v>
      </c>
    </row>
    <row r="92" ht="14.25">
      <c r="A92" s="25" t="s">
        <v>104</v>
      </c>
    </row>
    <row r="93" ht="14.25">
      <c r="A93" s="25" t="s">
        <v>105</v>
      </c>
    </row>
    <row r="94" ht="14.25">
      <c r="A94" s="25" t="s">
        <v>106</v>
      </c>
    </row>
    <row r="95" ht="14.25">
      <c r="A95" s="25" t="s">
        <v>107</v>
      </c>
    </row>
    <row r="96" ht="14.25">
      <c r="A96" s="25" t="s">
        <v>192</v>
      </c>
    </row>
    <row r="97" ht="14.25">
      <c r="A97" s="25" t="s">
        <v>108</v>
      </c>
    </row>
    <row r="98" ht="14.25">
      <c r="A98" s="25" t="s">
        <v>109</v>
      </c>
    </row>
    <row r="99" ht="14.25">
      <c r="A99" s="25" t="s">
        <v>110</v>
      </c>
    </row>
    <row r="100" ht="14.25">
      <c r="A100" s="25" t="s">
        <v>111</v>
      </c>
    </row>
    <row r="101" ht="14.25">
      <c r="A101" s="25" t="s">
        <v>112</v>
      </c>
    </row>
    <row r="102" ht="14.25">
      <c r="A102" s="25" t="s">
        <v>113</v>
      </c>
    </row>
    <row r="103" ht="14.25">
      <c r="A103" s="25" t="s">
        <v>114</v>
      </c>
    </row>
    <row r="104" ht="14.25">
      <c r="A104" s="25" t="s">
        <v>115</v>
      </c>
    </row>
    <row r="105" ht="14.25">
      <c r="A105" s="25" t="s">
        <v>116</v>
      </c>
    </row>
    <row r="106" ht="14.25">
      <c r="A106" s="25" t="s">
        <v>117</v>
      </c>
    </row>
    <row r="107" ht="14.25">
      <c r="A107" s="25" t="s">
        <v>118</v>
      </c>
    </row>
    <row r="108" ht="14.25">
      <c r="A108" s="25" t="s">
        <v>119</v>
      </c>
    </row>
    <row r="109" ht="14.25">
      <c r="A109" s="25" t="s">
        <v>193</v>
      </c>
    </row>
    <row r="110" ht="14.25">
      <c r="A110" s="25" t="s">
        <v>120</v>
      </c>
    </row>
    <row r="111" ht="14.25">
      <c r="A111" s="25" t="s">
        <v>121</v>
      </c>
    </row>
    <row r="112" ht="14.25">
      <c r="A112" s="25" t="s">
        <v>122</v>
      </c>
    </row>
    <row r="113" ht="14.25">
      <c r="A113" s="25" t="s">
        <v>197</v>
      </c>
    </row>
    <row r="114" ht="14.25">
      <c r="A114" s="25" t="s">
        <v>123</v>
      </c>
    </row>
    <row r="115" ht="14.25">
      <c r="A115" s="25" t="s">
        <v>124</v>
      </c>
    </row>
    <row r="116" ht="14.25">
      <c r="A116" s="25" t="s">
        <v>125</v>
      </c>
    </row>
    <row r="117" ht="14.25">
      <c r="A117" s="25" t="s">
        <v>204</v>
      </c>
    </row>
    <row r="118" ht="14.25">
      <c r="A118" s="25" t="s">
        <v>205</v>
      </c>
    </row>
    <row r="119" ht="14.25">
      <c r="A119" s="25" t="s">
        <v>126</v>
      </c>
    </row>
    <row r="120" ht="14.25">
      <c r="A120" s="25" t="s">
        <v>127</v>
      </c>
    </row>
    <row r="121" ht="14.25">
      <c r="A121" s="25" t="s">
        <v>206</v>
      </c>
    </row>
    <row r="122" ht="14.25">
      <c r="A122" s="25" t="s">
        <v>128</v>
      </c>
    </row>
    <row r="123" ht="14.25">
      <c r="A123" s="25" t="s">
        <v>129</v>
      </c>
    </row>
    <row r="124" ht="14.25">
      <c r="A124" s="25" t="s">
        <v>130</v>
      </c>
    </row>
    <row r="125" ht="14.25">
      <c r="A125" s="25" t="s">
        <v>131</v>
      </c>
    </row>
    <row r="126" ht="14.25">
      <c r="A126" s="25" t="s">
        <v>132</v>
      </c>
    </row>
    <row r="127" ht="14.25">
      <c r="A127" s="25" t="s">
        <v>133</v>
      </c>
    </row>
    <row r="128" ht="14.25">
      <c r="A128" s="25" t="s">
        <v>134</v>
      </c>
    </row>
    <row r="129" ht="14.25">
      <c r="A129" s="25" t="s">
        <v>135</v>
      </c>
    </row>
    <row r="130" ht="14.25">
      <c r="A130" s="25" t="s">
        <v>136</v>
      </c>
    </row>
    <row r="131" ht="14.25">
      <c r="A131" s="25" t="s">
        <v>137</v>
      </c>
    </row>
    <row r="132" ht="14.25">
      <c r="A132" s="25" t="s">
        <v>138</v>
      </c>
    </row>
    <row r="133" ht="14.25">
      <c r="A133" s="25" t="s">
        <v>139</v>
      </c>
    </row>
    <row r="134" ht="14.25">
      <c r="A134" s="25" t="s">
        <v>140</v>
      </c>
    </row>
    <row r="135" ht="14.25">
      <c r="A135" s="25" t="s">
        <v>198</v>
      </c>
    </row>
    <row r="136" ht="14.25">
      <c r="A136" s="25" t="s">
        <v>199</v>
      </c>
    </row>
    <row r="137" ht="14.25">
      <c r="A137" s="25" t="s">
        <v>141</v>
      </c>
    </row>
    <row r="138" ht="14.25">
      <c r="A138" s="25" t="s">
        <v>142</v>
      </c>
    </row>
    <row r="139" ht="14.25">
      <c r="A139" s="23"/>
    </row>
    <row r="140" ht="14.25">
      <c r="A140" s="23"/>
    </row>
    <row r="141" ht="14.25">
      <c r="A141" s="23"/>
    </row>
    <row r="142" ht="14.25">
      <c r="A142" s="23"/>
    </row>
    <row r="143" ht="14.25">
      <c r="A143" s="23"/>
    </row>
    <row r="144" ht="14.25">
      <c r="A144" s="23"/>
    </row>
    <row r="145" ht="14.25">
      <c r="A145" s="23"/>
    </row>
    <row r="146" ht="14.25">
      <c r="A146" s="23"/>
    </row>
    <row r="147" ht="14.25">
      <c r="A147" s="23"/>
    </row>
    <row r="148" ht="14.25">
      <c r="A148" s="23"/>
    </row>
    <row r="149" ht="14.25">
      <c r="A149" s="23"/>
    </row>
    <row r="150" ht="14.25">
      <c r="A150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Valley Oak Library</dc:creator>
  <cp:keywords/>
  <dc:description/>
  <cp:lastModifiedBy>Gabriela Porter</cp:lastModifiedBy>
  <cp:lastPrinted>2020-03-02T18:00:06Z</cp:lastPrinted>
  <dcterms:created xsi:type="dcterms:W3CDTF">2011-12-21T23:10:44Z</dcterms:created>
  <dcterms:modified xsi:type="dcterms:W3CDTF">2022-01-06T17:07:46Z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0x0101007047AA41D1E1704AB41700326619193B</vt:lpwstr>
  </property>
</Properties>
</file>